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A2D7DD90-718B-48C5-84D2-C70628026F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納品数及び納品先" sheetId="11" r:id="rId1"/>
    <sheet name="別紙１" sheetId="7" r:id="rId2"/>
    <sheet name="国保組合一覧" sheetId="9" state="hidden" r:id="rId3"/>
  </sheets>
  <definedNames>
    <definedName name="_xlnm.Print_Area" localSheetId="0">納品数及び納品先!$A$1:$E$29</definedName>
    <definedName name="_xlnm.Print_Area" localSheetId="1">別紙１!$A$1:$J$27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7" l="1"/>
  <c r="C28" i="11"/>
  <c r="B28" i="11"/>
  <c r="G29" i="7"/>
  <c r="H29" i="7" l="1"/>
  <c r="C20" i="11"/>
  <c r="D20" i="11"/>
  <c r="B20" i="11"/>
  <c r="B29" i="11" l="1"/>
  <c r="C29" i="11"/>
  <c r="D21" i="11" l="1"/>
  <c r="D28" i="11" s="1"/>
  <c r="D29" i="11" s="1"/>
</calcChain>
</file>

<file path=xl/sharedStrings.xml><?xml version="1.0" encoding="utf-8"?>
<sst xmlns="http://schemas.openxmlformats.org/spreadsheetml/2006/main" count="203" uniqueCount="182">
  <si>
    <t>受領印</t>
    <rPh sb="0" eb="3">
      <t>ジュリョウイン</t>
    </rPh>
    <phoneticPr fontId="2"/>
  </si>
  <si>
    <t>北区役所
保健福祉センター</t>
    <rPh sb="0" eb="1">
      <t>キタ</t>
    </rPh>
    <rPh sb="1" eb="4">
      <t>クヤクショ</t>
    </rPh>
    <rPh sb="5" eb="7">
      <t>ホケン</t>
    </rPh>
    <rPh sb="7" eb="9">
      <t>フクシ</t>
    </rPh>
    <phoneticPr fontId="2"/>
  </si>
  <si>
    <t>北区役所保健福祉センター健康長寿推進課健康長寿推進担当</t>
    <rPh sb="0" eb="1">
      <t>キタ</t>
    </rPh>
    <rPh sb="12" eb="14">
      <t>ケンコウ</t>
    </rPh>
    <rPh sb="14" eb="16">
      <t>チョウジュ</t>
    </rPh>
    <rPh sb="16" eb="18">
      <t>スイシン</t>
    </rPh>
    <rPh sb="18" eb="19">
      <t>カ</t>
    </rPh>
    <rPh sb="19" eb="21">
      <t>ケンコウ</t>
    </rPh>
    <rPh sb="21" eb="23">
      <t>チョウジュ</t>
    </rPh>
    <rPh sb="23" eb="25">
      <t>スイシン</t>
    </rPh>
    <rPh sb="25" eb="27">
      <t>タントウ</t>
    </rPh>
    <phoneticPr fontId="2"/>
  </si>
  <si>
    <t>右京区役所
保健福祉センター</t>
    <rPh sb="0" eb="2">
      <t>ウキョウ</t>
    </rPh>
    <rPh sb="2" eb="5">
      <t>クヤクショ</t>
    </rPh>
    <rPh sb="6" eb="8">
      <t>ホケン</t>
    </rPh>
    <rPh sb="8" eb="10">
      <t>フクシ</t>
    </rPh>
    <phoneticPr fontId="2"/>
  </si>
  <si>
    <t>右京区役所保健福祉センター健康長寿推進課健康長寿推進担当</t>
    <rPh sb="0" eb="2">
      <t>ウキョウ</t>
    </rPh>
    <rPh sb="13" eb="15">
      <t>ケンコウ</t>
    </rPh>
    <rPh sb="15" eb="17">
      <t>チョウジュ</t>
    </rPh>
    <rPh sb="17" eb="20">
      <t>スイシンカ</t>
    </rPh>
    <rPh sb="20" eb="22">
      <t>ケンコウ</t>
    </rPh>
    <rPh sb="22" eb="24">
      <t>チョウジュ</t>
    </rPh>
    <rPh sb="24" eb="26">
      <t>スイシン</t>
    </rPh>
    <rPh sb="26" eb="28">
      <t>タントウ</t>
    </rPh>
    <phoneticPr fontId="2"/>
  </si>
  <si>
    <t>京都市北区紫野東御所田町33-1（北区総合庁舎内）</t>
    <rPh sb="0" eb="3">
      <t>キョウトシ</t>
    </rPh>
    <rPh sb="3" eb="5">
      <t>キタク</t>
    </rPh>
    <rPh sb="5" eb="6">
      <t>ムラサキ</t>
    </rPh>
    <rPh sb="6" eb="7">
      <t>ノ</t>
    </rPh>
    <rPh sb="7" eb="8">
      <t>ヒガシ</t>
    </rPh>
    <rPh sb="8" eb="10">
      <t>ゴショ</t>
    </rPh>
    <rPh sb="10" eb="11">
      <t>タ</t>
    </rPh>
    <rPh sb="11" eb="12">
      <t>チョウ</t>
    </rPh>
    <rPh sb="17" eb="19">
      <t>キタク</t>
    </rPh>
    <rPh sb="19" eb="21">
      <t>ソウゴウ</t>
    </rPh>
    <rPh sb="21" eb="23">
      <t>チョウシャ</t>
    </rPh>
    <rPh sb="23" eb="24">
      <t>ナイ</t>
    </rPh>
    <phoneticPr fontId="2"/>
  </si>
  <si>
    <t>京都市右京区太秦下刑部町12（右京区総合庁舎内）</t>
    <rPh sb="0" eb="3">
      <t>キョウトシ</t>
    </rPh>
    <rPh sb="3" eb="5">
      <t>ウキョウ</t>
    </rPh>
    <rPh sb="5" eb="6">
      <t>ク</t>
    </rPh>
    <rPh sb="6" eb="8">
      <t>ウズマサ</t>
    </rPh>
    <rPh sb="8" eb="12">
      <t>シモケイブチョウ</t>
    </rPh>
    <rPh sb="15" eb="17">
      <t>ウキョウ</t>
    </rPh>
    <phoneticPr fontId="2"/>
  </si>
  <si>
    <t>電話　(075)432-1438　〒603-8511</t>
    <rPh sb="0" eb="2">
      <t>デンワ</t>
    </rPh>
    <phoneticPr fontId="2"/>
  </si>
  <si>
    <t>電話　(075)861-2177　〒616-8511</t>
    <rPh sb="0" eb="2">
      <t>デンワ</t>
    </rPh>
    <phoneticPr fontId="2"/>
  </si>
  <si>
    <t>上京区役所
保健福祉センター</t>
    <rPh sb="0" eb="2">
      <t>カミギョウ</t>
    </rPh>
    <phoneticPr fontId="2"/>
  </si>
  <si>
    <t>上京区役所保健福祉センター健康長寿推進課健康長寿推進担当</t>
    <rPh sb="0" eb="2">
      <t>カミギョウ</t>
    </rPh>
    <rPh sb="13" eb="15">
      <t>ケンコウ</t>
    </rPh>
    <rPh sb="15" eb="17">
      <t>チョウジュ</t>
    </rPh>
    <rPh sb="17" eb="20">
      <t>スイシンカ</t>
    </rPh>
    <rPh sb="20" eb="22">
      <t>ケンコウ</t>
    </rPh>
    <rPh sb="22" eb="24">
      <t>チョウジュ</t>
    </rPh>
    <rPh sb="24" eb="26">
      <t>スイシン</t>
    </rPh>
    <rPh sb="26" eb="28">
      <t>タントウ</t>
    </rPh>
    <phoneticPr fontId="2"/>
  </si>
  <si>
    <t>西京区役所
保健福祉センター</t>
    <rPh sb="0" eb="2">
      <t>ニシキョウ</t>
    </rPh>
    <rPh sb="2" eb="5">
      <t>クヤクショ</t>
    </rPh>
    <rPh sb="6" eb="8">
      <t>ホケン</t>
    </rPh>
    <rPh sb="8" eb="10">
      <t>フクシ</t>
    </rPh>
    <phoneticPr fontId="2"/>
  </si>
  <si>
    <t>西京区役所保健福祉センター健康長寿推進課健康長寿推進担当</t>
    <rPh sb="0" eb="2">
      <t>ニシキョウ</t>
    </rPh>
    <rPh sb="13" eb="15">
      <t>ケンコウ</t>
    </rPh>
    <rPh sb="15" eb="17">
      <t>チョウジュ</t>
    </rPh>
    <rPh sb="17" eb="20">
      <t>スイシンカ</t>
    </rPh>
    <rPh sb="20" eb="22">
      <t>ケンコウ</t>
    </rPh>
    <rPh sb="22" eb="24">
      <t>チョウジュ</t>
    </rPh>
    <rPh sb="24" eb="26">
      <t>スイシン</t>
    </rPh>
    <rPh sb="26" eb="28">
      <t>タントウ</t>
    </rPh>
    <phoneticPr fontId="2"/>
  </si>
  <si>
    <t>京都市上京区今出川通室町西入堀出シ町２８５番地</t>
    <rPh sb="0" eb="1">
      <t>キョウ</t>
    </rPh>
    <rPh sb="1" eb="2">
      <t>ト</t>
    </rPh>
    <rPh sb="2" eb="3">
      <t>シ</t>
    </rPh>
    <rPh sb="3" eb="5">
      <t>カミギョウ</t>
    </rPh>
    <phoneticPr fontId="2"/>
  </si>
  <si>
    <t>京都市西京区森下町25-1</t>
    <rPh sb="0" eb="3">
      <t>キョウトシ</t>
    </rPh>
    <rPh sb="3" eb="5">
      <t>ニシキョウ</t>
    </rPh>
    <rPh sb="5" eb="6">
      <t>ク</t>
    </rPh>
    <rPh sb="6" eb="9">
      <t>モリシタチョウ</t>
    </rPh>
    <phoneticPr fontId="2"/>
  </si>
  <si>
    <t>電話　(075)441-2872　〒602－8511</t>
    <rPh sb="0" eb="2">
      <t>デンワ</t>
    </rPh>
    <phoneticPr fontId="2"/>
  </si>
  <si>
    <t>電話　(075)381-7643　〒615-8522</t>
    <rPh sb="0" eb="2">
      <t>デンワ</t>
    </rPh>
    <phoneticPr fontId="2"/>
  </si>
  <si>
    <t>左京区役所
保健福祉センター</t>
    <rPh sb="0" eb="2">
      <t>サキョウ</t>
    </rPh>
    <rPh sb="2" eb="5">
      <t>クヤクショ</t>
    </rPh>
    <rPh sb="6" eb="8">
      <t>ホケン</t>
    </rPh>
    <rPh sb="8" eb="10">
      <t>フクシ</t>
    </rPh>
    <phoneticPr fontId="2"/>
  </si>
  <si>
    <t>左京区役所保健福祉センター健康長寿推進課健康長寿推進担当</t>
    <rPh sb="0" eb="5">
      <t>サキョウクヤクショ</t>
    </rPh>
    <rPh sb="5" eb="7">
      <t>ホケン</t>
    </rPh>
    <rPh sb="7" eb="9">
      <t>フクシ</t>
    </rPh>
    <rPh sb="13" eb="15">
      <t>ケンコウ</t>
    </rPh>
    <rPh sb="15" eb="17">
      <t>チョウジュ</t>
    </rPh>
    <rPh sb="17" eb="20">
      <t>スイシンカ</t>
    </rPh>
    <rPh sb="20" eb="22">
      <t>ケンコウ</t>
    </rPh>
    <rPh sb="22" eb="24">
      <t>チョウジュ</t>
    </rPh>
    <rPh sb="24" eb="26">
      <t>スイシン</t>
    </rPh>
    <rPh sb="26" eb="28">
      <t>タントウ</t>
    </rPh>
    <phoneticPr fontId="2"/>
  </si>
  <si>
    <t>洛西支所
保健福祉センター</t>
    <rPh sb="0" eb="1">
      <t>ラク</t>
    </rPh>
    <rPh sb="1" eb="2">
      <t>ニシ</t>
    </rPh>
    <rPh sb="2" eb="4">
      <t>シショ</t>
    </rPh>
    <phoneticPr fontId="2"/>
  </si>
  <si>
    <t>洛西支所保健福祉センター健康長寿推進課健康長寿推進担当</t>
    <rPh sb="0" eb="1">
      <t>ラク</t>
    </rPh>
    <rPh sb="1" eb="2">
      <t>ニシ</t>
    </rPh>
    <rPh sb="2" eb="4">
      <t>シショ</t>
    </rPh>
    <rPh sb="4" eb="6">
      <t>ホケン</t>
    </rPh>
    <rPh sb="12" eb="14">
      <t>ケンコウ</t>
    </rPh>
    <rPh sb="14" eb="16">
      <t>チョウジュ</t>
    </rPh>
    <rPh sb="16" eb="19">
      <t>スイシンカ</t>
    </rPh>
    <rPh sb="19" eb="21">
      <t>ケンコウ</t>
    </rPh>
    <rPh sb="21" eb="23">
      <t>チョウジュ</t>
    </rPh>
    <rPh sb="23" eb="25">
      <t>スイシン</t>
    </rPh>
    <rPh sb="25" eb="27">
      <t>タントウ</t>
    </rPh>
    <phoneticPr fontId="2"/>
  </si>
  <si>
    <t>京都市左京区松ヶ崎堂ノ上町７番地の２</t>
    <rPh sb="0" eb="3">
      <t>キョウトシ</t>
    </rPh>
    <rPh sb="3" eb="6">
      <t>サキョウク</t>
    </rPh>
    <rPh sb="6" eb="9">
      <t>マツガサキ</t>
    </rPh>
    <rPh sb="9" eb="10">
      <t>ドウ</t>
    </rPh>
    <rPh sb="11" eb="12">
      <t>ウエ</t>
    </rPh>
    <rPh sb="12" eb="13">
      <t>チョウ</t>
    </rPh>
    <rPh sb="14" eb="16">
      <t>バンチ</t>
    </rPh>
    <phoneticPr fontId="2"/>
  </si>
  <si>
    <t>京都市西京区大原野東境谷町2丁目1-2（洛西総合庁舎内）</t>
    <rPh sb="0" eb="3">
      <t>キョウトシ</t>
    </rPh>
    <rPh sb="3" eb="6">
      <t>ニシキョウク</t>
    </rPh>
    <rPh sb="6" eb="9">
      <t>オオハラノ</t>
    </rPh>
    <rPh sb="9" eb="10">
      <t>ヒガシ</t>
    </rPh>
    <rPh sb="10" eb="12">
      <t>サカイダニ</t>
    </rPh>
    <rPh sb="12" eb="13">
      <t>チョウ</t>
    </rPh>
    <rPh sb="14" eb="16">
      <t>チョウメ</t>
    </rPh>
    <rPh sb="20" eb="21">
      <t>ラク</t>
    </rPh>
    <rPh sb="21" eb="22">
      <t>ニシ</t>
    </rPh>
    <rPh sb="22" eb="24">
      <t>ソウゴウ</t>
    </rPh>
    <rPh sb="24" eb="27">
      <t>チョウシャナイ</t>
    </rPh>
    <phoneticPr fontId="2"/>
  </si>
  <si>
    <t>電話　(075)702-1219　〒606-8511</t>
    <rPh sb="0" eb="2">
      <t>デンワ</t>
    </rPh>
    <phoneticPr fontId="2"/>
  </si>
  <si>
    <t>電話　(075)332-8140　〒610-1198</t>
    <rPh sb="0" eb="2">
      <t>デンワ</t>
    </rPh>
    <phoneticPr fontId="2"/>
  </si>
  <si>
    <t>中京区役所
保健福祉センター</t>
    <rPh sb="0" eb="2">
      <t>ナカギョウ</t>
    </rPh>
    <rPh sb="2" eb="5">
      <t>クヤクショ</t>
    </rPh>
    <rPh sb="6" eb="8">
      <t>ホケン</t>
    </rPh>
    <rPh sb="8" eb="10">
      <t>フクシ</t>
    </rPh>
    <phoneticPr fontId="2"/>
  </si>
  <si>
    <t>中京区役所保健福祉センター健康長寿推進課健康長寿推進担当</t>
    <rPh sb="0" eb="2">
      <t>チュウキョウ</t>
    </rPh>
    <rPh sb="13" eb="15">
      <t>ケンコウ</t>
    </rPh>
    <rPh sb="15" eb="17">
      <t>チョウジュ</t>
    </rPh>
    <rPh sb="17" eb="20">
      <t>スイシンカ</t>
    </rPh>
    <rPh sb="20" eb="22">
      <t>ケンコウ</t>
    </rPh>
    <rPh sb="22" eb="24">
      <t>チョウジュ</t>
    </rPh>
    <rPh sb="24" eb="26">
      <t>スイシン</t>
    </rPh>
    <rPh sb="26" eb="28">
      <t>タントウ</t>
    </rPh>
    <phoneticPr fontId="2"/>
  </si>
  <si>
    <t>伏見区役所
保健福祉センター</t>
    <rPh sb="0" eb="2">
      <t>フシミ</t>
    </rPh>
    <rPh sb="2" eb="5">
      <t>クヤクショ</t>
    </rPh>
    <rPh sb="6" eb="8">
      <t>ホケン</t>
    </rPh>
    <rPh sb="8" eb="10">
      <t>フクシ</t>
    </rPh>
    <phoneticPr fontId="2"/>
  </si>
  <si>
    <t>伏見区役所保健福祉センター健康長寿推進課健康長寿推進担当</t>
    <rPh sb="0" eb="2">
      <t>フシミ</t>
    </rPh>
    <rPh sb="13" eb="15">
      <t>ケンコウ</t>
    </rPh>
    <rPh sb="15" eb="17">
      <t>チョウジュ</t>
    </rPh>
    <rPh sb="17" eb="20">
      <t>スイシンカ</t>
    </rPh>
    <rPh sb="20" eb="22">
      <t>ケンコウ</t>
    </rPh>
    <rPh sb="22" eb="24">
      <t>チョウジュ</t>
    </rPh>
    <rPh sb="24" eb="26">
      <t>スイシン</t>
    </rPh>
    <rPh sb="26" eb="28">
      <t>タントウ</t>
    </rPh>
    <phoneticPr fontId="2"/>
  </si>
  <si>
    <t>京都市中京区西堀川通御池下る（中京区総合庁舎内）</t>
    <rPh sb="0" eb="3">
      <t>キョウトシ</t>
    </rPh>
    <rPh sb="3" eb="6">
      <t>ナカギョウク</t>
    </rPh>
    <rPh sb="6" eb="7">
      <t>ニシ</t>
    </rPh>
    <rPh sb="7" eb="9">
      <t>ホリカワ</t>
    </rPh>
    <rPh sb="9" eb="10">
      <t>トオリ</t>
    </rPh>
    <rPh sb="10" eb="12">
      <t>オイケ</t>
    </rPh>
    <rPh sb="12" eb="13">
      <t>サ</t>
    </rPh>
    <rPh sb="15" eb="17">
      <t>ナカギョウ</t>
    </rPh>
    <rPh sb="17" eb="18">
      <t>ク</t>
    </rPh>
    <rPh sb="18" eb="20">
      <t>ソウゴウ</t>
    </rPh>
    <rPh sb="20" eb="23">
      <t>チョウシャナイ</t>
    </rPh>
    <phoneticPr fontId="2"/>
  </si>
  <si>
    <t>京都市伏見区鷹匠町39-2(伏見区総合庁舎内）</t>
    <rPh sb="0" eb="3">
      <t>キョウトシ</t>
    </rPh>
    <rPh sb="3" eb="5">
      <t>フシミ</t>
    </rPh>
    <rPh sb="5" eb="6">
      <t>ク</t>
    </rPh>
    <rPh sb="6" eb="7">
      <t>タカ</t>
    </rPh>
    <rPh sb="7" eb="8">
      <t>ショウ</t>
    </rPh>
    <rPh sb="8" eb="9">
      <t>マチ</t>
    </rPh>
    <rPh sb="14" eb="17">
      <t>フシミク</t>
    </rPh>
    <rPh sb="17" eb="19">
      <t>ソウゴウ</t>
    </rPh>
    <rPh sb="19" eb="21">
      <t>チョウシャ</t>
    </rPh>
    <rPh sb="21" eb="22">
      <t>ナイ</t>
    </rPh>
    <phoneticPr fontId="2"/>
  </si>
  <si>
    <t>電話　(075)812-2544　〒604-8588</t>
    <rPh sb="0" eb="2">
      <t>デンワ</t>
    </rPh>
    <phoneticPr fontId="2"/>
  </si>
  <si>
    <t>電話　(075)611-1162　〒612-8511</t>
    <rPh sb="0" eb="2">
      <t>デンワ</t>
    </rPh>
    <phoneticPr fontId="2"/>
  </si>
  <si>
    <t>東山区役所
保健福祉センター</t>
    <rPh sb="0" eb="2">
      <t>ヒガシヤマ</t>
    </rPh>
    <rPh sb="2" eb="5">
      <t>クヤクショ</t>
    </rPh>
    <rPh sb="6" eb="8">
      <t>ホケン</t>
    </rPh>
    <rPh sb="8" eb="10">
      <t>フクシ</t>
    </rPh>
    <phoneticPr fontId="2"/>
  </si>
  <si>
    <t>東山区役所保健福祉センター健康長寿推進課健康長寿推進担当</t>
    <rPh sb="0" eb="2">
      <t>ヒガシヤマ</t>
    </rPh>
    <rPh sb="13" eb="15">
      <t>ケンコウ</t>
    </rPh>
    <rPh sb="15" eb="17">
      <t>チョウジュ</t>
    </rPh>
    <rPh sb="17" eb="20">
      <t>スイシンカ</t>
    </rPh>
    <rPh sb="20" eb="22">
      <t>ケンコウ</t>
    </rPh>
    <rPh sb="22" eb="24">
      <t>チョウジュ</t>
    </rPh>
    <rPh sb="24" eb="26">
      <t>スイシン</t>
    </rPh>
    <rPh sb="26" eb="28">
      <t>タントウ</t>
    </rPh>
    <phoneticPr fontId="2"/>
  </si>
  <si>
    <t>深草支所
保健福祉センター</t>
    <rPh sb="0" eb="2">
      <t>フカクサ</t>
    </rPh>
    <rPh sb="2" eb="4">
      <t>シショ</t>
    </rPh>
    <phoneticPr fontId="2"/>
  </si>
  <si>
    <t>深草支所保健福祉センター健康長寿推進課健康長寿推進担当</t>
    <rPh sb="0" eb="2">
      <t>フカクサ</t>
    </rPh>
    <rPh sb="2" eb="4">
      <t>シショ</t>
    </rPh>
    <rPh sb="4" eb="6">
      <t>ホケン</t>
    </rPh>
    <rPh sb="12" eb="14">
      <t>ケンコウ</t>
    </rPh>
    <rPh sb="14" eb="16">
      <t>チョウジュ</t>
    </rPh>
    <rPh sb="16" eb="19">
      <t>スイシンカ</t>
    </rPh>
    <rPh sb="19" eb="21">
      <t>ケンコウ</t>
    </rPh>
    <rPh sb="21" eb="23">
      <t>チョウジュ</t>
    </rPh>
    <rPh sb="23" eb="25">
      <t>スイシン</t>
    </rPh>
    <rPh sb="25" eb="27">
      <t>タントウ</t>
    </rPh>
    <phoneticPr fontId="2"/>
  </si>
  <si>
    <t>京都市東山区清水５丁目130-6（東山区総合庁舎内）</t>
    <rPh sb="0" eb="3">
      <t>キョウトシ</t>
    </rPh>
    <rPh sb="3" eb="5">
      <t>ヒガシヤマ</t>
    </rPh>
    <rPh sb="5" eb="6">
      <t>ク</t>
    </rPh>
    <rPh sb="6" eb="8">
      <t>シミズ</t>
    </rPh>
    <rPh sb="9" eb="11">
      <t>チョウメ</t>
    </rPh>
    <rPh sb="17" eb="20">
      <t>ヒガシヤマク</t>
    </rPh>
    <rPh sb="20" eb="22">
      <t>ソウゴウ</t>
    </rPh>
    <rPh sb="22" eb="25">
      <t>チョウシャナイ</t>
    </rPh>
    <phoneticPr fontId="2"/>
  </si>
  <si>
    <t>京都市伏見区深草向畑町93番地の1（深草総合庁舎内）</t>
    <rPh sb="0" eb="3">
      <t>キョウトシ</t>
    </rPh>
    <rPh sb="3" eb="6">
      <t>フシミク</t>
    </rPh>
    <rPh sb="6" eb="8">
      <t>フカクサ</t>
    </rPh>
    <rPh sb="8" eb="9">
      <t>ムカイ</t>
    </rPh>
    <rPh sb="9" eb="10">
      <t>ハタ</t>
    </rPh>
    <rPh sb="10" eb="11">
      <t>チョウ</t>
    </rPh>
    <rPh sb="13" eb="15">
      <t>バンチ</t>
    </rPh>
    <rPh sb="18" eb="20">
      <t>フカクサ</t>
    </rPh>
    <rPh sb="20" eb="22">
      <t>ソウゴウ</t>
    </rPh>
    <rPh sb="22" eb="25">
      <t>チョウシャナイ</t>
    </rPh>
    <phoneticPr fontId="2"/>
  </si>
  <si>
    <t>電話　(075)561-9128　〒605-8511</t>
    <rPh sb="0" eb="2">
      <t>デンワ</t>
    </rPh>
    <phoneticPr fontId="2"/>
  </si>
  <si>
    <t>電話　(075)642-3876　〒612-0861</t>
    <rPh sb="0" eb="2">
      <t>デンワ</t>
    </rPh>
    <phoneticPr fontId="2"/>
  </si>
  <si>
    <t>山科区役所
保健福祉センター</t>
    <rPh sb="0" eb="2">
      <t>ヤマシナ</t>
    </rPh>
    <rPh sb="2" eb="5">
      <t>クヤクショ</t>
    </rPh>
    <rPh sb="6" eb="8">
      <t>ホケン</t>
    </rPh>
    <rPh sb="8" eb="10">
      <t>フクシ</t>
    </rPh>
    <phoneticPr fontId="2"/>
  </si>
  <si>
    <t>山科区役所保健福祉センター健康長寿推進課健康長寿推進担当</t>
    <rPh sb="0" eb="2">
      <t>ヤマシナ</t>
    </rPh>
    <rPh sb="13" eb="15">
      <t>ケンコウ</t>
    </rPh>
    <rPh sb="15" eb="17">
      <t>チョウジュ</t>
    </rPh>
    <rPh sb="17" eb="20">
      <t>スイシンカ</t>
    </rPh>
    <rPh sb="20" eb="22">
      <t>ケンコウ</t>
    </rPh>
    <rPh sb="22" eb="24">
      <t>チョウジュ</t>
    </rPh>
    <rPh sb="24" eb="26">
      <t>スイシン</t>
    </rPh>
    <rPh sb="26" eb="28">
      <t>タントウ</t>
    </rPh>
    <phoneticPr fontId="2"/>
  </si>
  <si>
    <t>醍醐支所
保健福祉センター</t>
    <rPh sb="0" eb="2">
      <t>ダイゴ</t>
    </rPh>
    <rPh sb="2" eb="4">
      <t>シショ</t>
    </rPh>
    <phoneticPr fontId="2"/>
  </si>
  <si>
    <t>醍醐支所保健福祉センター健康長寿推進課健康長寿推進担当</t>
    <rPh sb="0" eb="2">
      <t>ダイゴ</t>
    </rPh>
    <rPh sb="2" eb="4">
      <t>シショ</t>
    </rPh>
    <rPh sb="4" eb="6">
      <t>ホケン</t>
    </rPh>
    <rPh sb="12" eb="14">
      <t>ケンコウ</t>
    </rPh>
    <rPh sb="14" eb="16">
      <t>チョウジュ</t>
    </rPh>
    <rPh sb="16" eb="19">
      <t>スイシンカ</t>
    </rPh>
    <rPh sb="19" eb="21">
      <t>ケンコウ</t>
    </rPh>
    <rPh sb="21" eb="23">
      <t>チョウジュ</t>
    </rPh>
    <rPh sb="23" eb="25">
      <t>スイシン</t>
    </rPh>
    <rPh sb="25" eb="27">
      <t>タントウ</t>
    </rPh>
    <phoneticPr fontId="2"/>
  </si>
  <si>
    <t>京都市山科区椥辻池尻町14-2（山科区総合庁舎内）</t>
    <rPh sb="0" eb="3">
      <t>キョウトシ</t>
    </rPh>
    <rPh sb="3" eb="5">
      <t>ヤマシナ</t>
    </rPh>
    <rPh sb="5" eb="6">
      <t>ク</t>
    </rPh>
    <rPh sb="6" eb="8">
      <t>ナギツジ</t>
    </rPh>
    <rPh sb="8" eb="10">
      <t>イケジリ</t>
    </rPh>
    <rPh sb="10" eb="11">
      <t>チョウ</t>
    </rPh>
    <rPh sb="16" eb="18">
      <t>ヤマシナ</t>
    </rPh>
    <rPh sb="18" eb="19">
      <t>ク</t>
    </rPh>
    <rPh sb="19" eb="21">
      <t>ソウゴウ</t>
    </rPh>
    <rPh sb="21" eb="24">
      <t>チョウシャナイ</t>
    </rPh>
    <phoneticPr fontId="2"/>
  </si>
  <si>
    <t>京都市伏見区醍醐大構町28（醍醐総合庁舎内）</t>
    <rPh sb="0" eb="3">
      <t>キョウトシ</t>
    </rPh>
    <rPh sb="3" eb="6">
      <t>フシミク</t>
    </rPh>
    <rPh sb="6" eb="8">
      <t>ダイゴ</t>
    </rPh>
    <rPh sb="8" eb="9">
      <t>オオ</t>
    </rPh>
    <rPh sb="9" eb="10">
      <t>カマ</t>
    </rPh>
    <rPh sb="10" eb="11">
      <t>チョウ</t>
    </rPh>
    <rPh sb="14" eb="16">
      <t>ダイゴ</t>
    </rPh>
    <rPh sb="16" eb="18">
      <t>ソウゴウ</t>
    </rPh>
    <rPh sb="18" eb="21">
      <t>チョウシャナイ</t>
    </rPh>
    <phoneticPr fontId="2"/>
  </si>
  <si>
    <t>電話　(075)592-3222　〒607-8511</t>
    <rPh sb="0" eb="2">
      <t>デンワ</t>
    </rPh>
    <phoneticPr fontId="2"/>
  </si>
  <si>
    <t>電話　(075)571-6747　〒601-1366</t>
    <rPh sb="0" eb="2">
      <t>デンワ</t>
    </rPh>
    <phoneticPr fontId="2"/>
  </si>
  <si>
    <t>下京区役所
保健福祉センター</t>
    <rPh sb="0" eb="2">
      <t>シモギョウ</t>
    </rPh>
    <rPh sb="2" eb="5">
      <t>クヤクショ</t>
    </rPh>
    <rPh sb="6" eb="8">
      <t>ホケン</t>
    </rPh>
    <rPh sb="8" eb="10">
      <t>フクシ</t>
    </rPh>
    <phoneticPr fontId="2"/>
  </si>
  <si>
    <t>下京区役所保健福祉センター健康長寿推進課健康長寿推進担当</t>
    <rPh sb="0" eb="2">
      <t>シモギョウ</t>
    </rPh>
    <rPh sb="13" eb="15">
      <t>ケンコウ</t>
    </rPh>
    <rPh sb="15" eb="17">
      <t>チョウジュ</t>
    </rPh>
    <rPh sb="17" eb="20">
      <t>スイシンカ</t>
    </rPh>
    <rPh sb="20" eb="22">
      <t>ケンコウ</t>
    </rPh>
    <rPh sb="22" eb="24">
      <t>チョウジュ</t>
    </rPh>
    <rPh sb="24" eb="26">
      <t>スイシン</t>
    </rPh>
    <rPh sb="26" eb="28">
      <t>タントウ</t>
    </rPh>
    <phoneticPr fontId="2"/>
  </si>
  <si>
    <t>京都市下京区西洞院通塩小路上る東塩小路町608-8（下京区総合庁舎内）</t>
    <rPh sb="0" eb="3">
      <t>キョウトシ</t>
    </rPh>
    <rPh sb="3" eb="5">
      <t>シモギョウ</t>
    </rPh>
    <rPh sb="5" eb="6">
      <t>ク</t>
    </rPh>
    <rPh sb="6" eb="7">
      <t>ニシ</t>
    </rPh>
    <rPh sb="7" eb="8">
      <t>ドウ</t>
    </rPh>
    <rPh sb="8" eb="9">
      <t>イン</t>
    </rPh>
    <rPh sb="9" eb="10">
      <t>トオリ</t>
    </rPh>
    <rPh sb="10" eb="11">
      <t>シオ</t>
    </rPh>
    <rPh sb="11" eb="13">
      <t>コウジ</t>
    </rPh>
    <rPh sb="13" eb="14">
      <t>ア</t>
    </rPh>
    <rPh sb="15" eb="16">
      <t>ヒガシ</t>
    </rPh>
    <rPh sb="16" eb="17">
      <t>シオ</t>
    </rPh>
    <rPh sb="17" eb="19">
      <t>コウジ</t>
    </rPh>
    <rPh sb="19" eb="20">
      <t>チョウ</t>
    </rPh>
    <rPh sb="26" eb="28">
      <t>シモギョウ</t>
    </rPh>
    <rPh sb="28" eb="29">
      <t>ク</t>
    </rPh>
    <rPh sb="29" eb="31">
      <t>ソウゴウ</t>
    </rPh>
    <rPh sb="31" eb="34">
      <t>チョウシャナイ</t>
    </rPh>
    <phoneticPr fontId="2"/>
  </si>
  <si>
    <t>電話　(075)371-7292　〒600-8588</t>
    <rPh sb="0" eb="2">
      <t>デンワ</t>
    </rPh>
    <phoneticPr fontId="2"/>
  </si>
  <si>
    <t>南区役所
保健福祉センター</t>
    <rPh sb="0" eb="1">
      <t>ミナミ</t>
    </rPh>
    <rPh sb="1" eb="4">
      <t>クヤクショ</t>
    </rPh>
    <rPh sb="5" eb="7">
      <t>ホケン</t>
    </rPh>
    <rPh sb="7" eb="9">
      <t>フクシ</t>
    </rPh>
    <phoneticPr fontId="2"/>
  </si>
  <si>
    <t>南区役所保健福祉センター健康長寿推進課健康長寿推進担当</t>
    <rPh sb="0" eb="1">
      <t>ミナミ</t>
    </rPh>
    <rPh sb="12" eb="14">
      <t>ケンコウ</t>
    </rPh>
    <rPh sb="14" eb="16">
      <t>チョウジュ</t>
    </rPh>
    <rPh sb="16" eb="19">
      <t>スイシンカ</t>
    </rPh>
    <rPh sb="19" eb="21">
      <t>ケンコウ</t>
    </rPh>
    <rPh sb="21" eb="23">
      <t>チョウジュ</t>
    </rPh>
    <rPh sb="23" eb="25">
      <t>スイシン</t>
    </rPh>
    <rPh sb="25" eb="27">
      <t>タントウ</t>
    </rPh>
    <phoneticPr fontId="2"/>
  </si>
  <si>
    <t>健康長寿企画課</t>
    <rPh sb="0" eb="2">
      <t>ケンコウ</t>
    </rPh>
    <rPh sb="2" eb="4">
      <t>チョウジュ</t>
    </rPh>
    <rPh sb="4" eb="6">
      <t>キカク</t>
    </rPh>
    <rPh sb="6" eb="7">
      <t>カ</t>
    </rPh>
    <phoneticPr fontId="2"/>
  </si>
  <si>
    <t>京都市南区西九条南田町1-3（南区総合庁舎内）</t>
    <rPh sb="0" eb="3">
      <t>キョウトシ</t>
    </rPh>
    <rPh sb="3" eb="5">
      <t>ミナミク</t>
    </rPh>
    <rPh sb="5" eb="8">
      <t>ニシクジョウ</t>
    </rPh>
    <rPh sb="8" eb="9">
      <t>ミナミ</t>
    </rPh>
    <rPh sb="9" eb="10">
      <t>タ</t>
    </rPh>
    <rPh sb="10" eb="11">
      <t>チョウ</t>
    </rPh>
    <rPh sb="15" eb="17">
      <t>ミナミク</t>
    </rPh>
    <rPh sb="17" eb="19">
      <t>ソウゴウ</t>
    </rPh>
    <rPh sb="19" eb="22">
      <t>チョウシャナイ</t>
    </rPh>
    <phoneticPr fontId="2"/>
  </si>
  <si>
    <t>電話　(075)681-3573　〒601-8511</t>
    <rPh sb="0" eb="2">
      <t>デンワ</t>
    </rPh>
    <phoneticPr fontId="2"/>
  </si>
  <si>
    <t>納品先</t>
    <rPh sb="0" eb="2">
      <t>ノウヒン</t>
    </rPh>
    <rPh sb="2" eb="3">
      <t>サキ</t>
    </rPh>
    <phoneticPr fontId="2"/>
  </si>
  <si>
    <t>担当及び住所</t>
    <rPh sb="0" eb="2">
      <t>タントウ</t>
    </rPh>
    <rPh sb="2" eb="3">
      <t>オヨ</t>
    </rPh>
    <rPh sb="4" eb="6">
      <t>ジュウショ</t>
    </rPh>
    <phoneticPr fontId="2"/>
  </si>
  <si>
    <t>総数</t>
    <rPh sb="0" eb="2">
      <t>ソウスウ</t>
    </rPh>
    <phoneticPr fontId="1"/>
  </si>
  <si>
    <t>健康長寿企画課</t>
    <rPh sb="0" eb="2">
      <t>ケンコウ</t>
    </rPh>
    <rPh sb="2" eb="4">
      <t>チョウジュ</t>
    </rPh>
    <rPh sb="4" eb="6">
      <t>キカク</t>
    </rPh>
    <rPh sb="6" eb="7">
      <t>カ</t>
    </rPh>
    <phoneticPr fontId="1"/>
  </si>
  <si>
    <t>健診制度</t>
    <rPh sb="0" eb="2">
      <t>ケンシン</t>
    </rPh>
    <rPh sb="2" eb="4">
      <t>セイド</t>
    </rPh>
    <phoneticPr fontId="1"/>
  </si>
  <si>
    <t>No.</t>
    <phoneticPr fontId="1"/>
  </si>
  <si>
    <t>保険者名</t>
    <rPh sb="0" eb="2">
      <t>ホケン</t>
    </rPh>
    <rPh sb="2" eb="3">
      <t>ジャ</t>
    </rPh>
    <rPh sb="3" eb="4">
      <t>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</si>
  <si>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</si>
  <si>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</si>
  <si>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</si>
  <si>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</si>
  <si>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不明</t>
    <rPh sb="0" eb="2">
      <t>フメイ</t>
    </rPh>
    <phoneticPr fontId="1"/>
  </si>
  <si>
    <t>京都府薬剤師国民健康保険組合</t>
    <phoneticPr fontId="1"/>
  </si>
  <si>
    <t>605-0863</t>
  </si>
  <si>
    <t>京都府京都市東山区東大路五条上る梅林町５６３</t>
    <phoneticPr fontId="1"/>
  </si>
  <si>
    <t>075-561-5043</t>
  </si>
  <si>
    <t>制度なし</t>
    <rPh sb="0" eb="2">
      <t>セイド</t>
    </rPh>
    <phoneticPr fontId="1"/>
  </si>
  <si>
    <t>京都府建設業職別連合国民健康保険組合</t>
  </si>
  <si>
    <t>604-8804</t>
  </si>
  <si>
    <t>京都市中京区壬生坊城町24番地1古川勘ビル5F</t>
  </si>
  <si>
    <t>（075）801-0478</t>
  </si>
  <si>
    <t>（075）811-3521</t>
  </si>
  <si>
    <t>京都芸術家国民健康保険組合</t>
  </si>
  <si>
    <t>604-0862</t>
  </si>
  <si>
    <t>京都市中京区烏丸通夷川上ル少将井町245-1　藤和シティスクエア烏丸丸太町402号</t>
    <phoneticPr fontId="1"/>
  </si>
  <si>
    <t>075-222-1377</t>
  </si>
  <si>
    <t>075-222-1378</t>
  </si>
  <si>
    <t>京都料理飲食業国民健康保険組合</t>
  </si>
  <si>
    <t>604-0951</t>
  </si>
  <si>
    <t>京都市中京区二条通富小路東入晴明町673-2　京都料飲国保会館4F</t>
    <phoneticPr fontId="1"/>
  </si>
  <si>
    <t>075-256-3326</t>
  </si>
  <si>
    <t>075-256-6438</t>
  </si>
  <si>
    <t>京都府酒販国民健康保険組合</t>
  </si>
  <si>
    <t>604-0872</t>
  </si>
  <si>
    <t>京都府京都市中京区三本木５丁目４７０</t>
  </si>
  <si>
    <t>075-221-6360</t>
  </si>
  <si>
    <t>京都市中央卸売市場国民健康保険組合</t>
  </si>
  <si>
    <t>京都府京都市下京区中堂寺北町１４－３京都市中央卸売市場　厚生会館２階</t>
  </si>
  <si>
    <t>312-5280</t>
    <phoneticPr fontId="1"/>
  </si>
  <si>
    <t>京都市食品衛生国民健康保険組合</t>
  </si>
  <si>
    <t>604-0000</t>
  </si>
  <si>
    <t>京都市中京区御池御幸町西入亀屋370―2</t>
    <phoneticPr fontId="1"/>
  </si>
  <si>
    <t>8/13郵戻り：宛名不明</t>
    <rPh sb="4" eb="5">
      <t>ユウ</t>
    </rPh>
    <rPh sb="5" eb="6">
      <t>モド</t>
    </rPh>
    <rPh sb="8" eb="10">
      <t>アテナ</t>
    </rPh>
    <rPh sb="10" eb="12">
      <t>フメイ</t>
    </rPh>
    <phoneticPr fontId="1"/>
  </si>
  <si>
    <t>京都府衣料国民健康保険組合</t>
  </si>
  <si>
    <t>604-8175</t>
  </si>
  <si>
    <t>京都市中京区室町通御池下ル　円福寺342番3</t>
    <phoneticPr fontId="1"/>
  </si>
  <si>
    <t>229-3322</t>
  </si>
  <si>
    <t>229-3663</t>
    <phoneticPr fontId="1"/>
  </si>
  <si>
    <t>京都花街国民健康保険組合</t>
    <phoneticPr fontId="1"/>
  </si>
  <si>
    <t xml:space="preserve">605-0084 </t>
  </si>
  <si>
    <t>京都府京都市東山区清本町３６３</t>
    <phoneticPr fontId="1"/>
  </si>
  <si>
    <t>075-561-1027</t>
  </si>
  <si>
    <t>制度あり</t>
    <rPh sb="0" eb="2">
      <t>セイド</t>
    </rPh>
    <phoneticPr fontId="1"/>
  </si>
  <si>
    <t>京都府医師国民健康保険組合</t>
  </si>
  <si>
    <t>604-8418</t>
    <phoneticPr fontId="1"/>
  </si>
  <si>
    <t>京都市中京区西ノ京東栂尾町６番地</t>
    <rPh sb="0" eb="1">
      <t>キョウ</t>
    </rPh>
    <rPh sb="1" eb="2">
      <t>ト</t>
    </rPh>
    <rPh sb="2" eb="3">
      <t>シ</t>
    </rPh>
    <rPh sb="3" eb="6">
      <t>ナカギョウク</t>
    </rPh>
    <rPh sb="6" eb="7">
      <t>ニシ</t>
    </rPh>
    <rPh sb="8" eb="9">
      <t>キョウ</t>
    </rPh>
    <rPh sb="9" eb="10">
      <t>ヒガシ</t>
    </rPh>
    <rPh sb="10" eb="11">
      <t>ツガ</t>
    </rPh>
    <rPh sb="11" eb="12">
      <t>オ</t>
    </rPh>
    <rPh sb="12" eb="13">
      <t>チョウ</t>
    </rPh>
    <rPh sb="14" eb="16">
      <t>バンチ</t>
    </rPh>
    <phoneticPr fontId="1"/>
  </si>
  <si>
    <t>075-822-3310</t>
  </si>
  <si>
    <t>075-822-3344</t>
  </si>
  <si>
    <t>全国左官タイル塗装業国民健康保険組合　京都支部</t>
    <rPh sb="19" eb="20">
      <t>キョウ</t>
    </rPh>
    <rPh sb="20" eb="21">
      <t>ト</t>
    </rPh>
    <rPh sb="21" eb="23">
      <t>シブ</t>
    </rPh>
    <phoneticPr fontId="1"/>
  </si>
  <si>
    <t>600-8372</t>
  </si>
  <si>
    <t>京都市下京区大宮通五条下る東側南門前町484</t>
  </si>
  <si>
    <t>075-353-7590</t>
  </si>
  <si>
    <t>075-353-7290</t>
  </si>
  <si>
    <t>全国板金業国民健康保険組合　京都支部</t>
    <rPh sb="14" eb="15">
      <t>キョウ</t>
    </rPh>
    <rPh sb="15" eb="16">
      <t>ト</t>
    </rPh>
    <rPh sb="16" eb="17">
      <t>ササ</t>
    </rPh>
    <rPh sb="17" eb="18">
      <t>ブ</t>
    </rPh>
    <phoneticPr fontId="1"/>
  </si>
  <si>
    <t>600-8812</t>
  </si>
  <si>
    <t>京都市下京区中堂寺北町19カヤマハイツ2階</t>
  </si>
  <si>
    <t>075-314-7191</t>
  </si>
  <si>
    <t>075-314-7192</t>
  </si>
  <si>
    <t>全国建設工事業国民健康保険組合</t>
    <phoneticPr fontId="1"/>
  </si>
  <si>
    <t>京都府建築工業協同組合</t>
  </si>
  <si>
    <t>602-8139</t>
  </si>
  <si>
    <t>京都府 京都市上京区葭屋町下立売下る</t>
    <phoneticPr fontId="1"/>
  </si>
  <si>
    <t>075-802-1281</t>
  </si>
  <si>
    <t>075-812-3625</t>
  </si>
  <si>
    <t>京都府鳶工業協同組合</t>
  </si>
  <si>
    <t>602-8041</t>
  </si>
  <si>
    <t>京都市上京区下長者町通新町西入藪ノ内町85-6（京都鳶会館）(但し：新町通下長者町角）</t>
  </si>
  <si>
    <t>075-451-7791</t>
  </si>
  <si>
    <t>075-451-7792</t>
  </si>
  <si>
    <t>建設連合国民健康保険組合</t>
    <phoneticPr fontId="1"/>
  </si>
  <si>
    <t>東京都港区西新橋1-6-11西新橋光和ビル6階</t>
  </si>
  <si>
    <t>03-3504-1241　</t>
  </si>
  <si>
    <t>03-3504-1243</t>
  </si>
  <si>
    <t>中央建設国民健康保険組合</t>
    <phoneticPr fontId="1"/>
  </si>
  <si>
    <t>東京都新宿区高田馬場2丁目13番16号</t>
  </si>
  <si>
    <t>03（3200）1155</t>
  </si>
  <si>
    <t>03（3200）0204</t>
  </si>
  <si>
    <t>京都支部なし</t>
    <rPh sb="0" eb="2">
      <t>キョウト</t>
    </rPh>
    <rPh sb="2" eb="4">
      <t>シブ</t>
    </rPh>
    <phoneticPr fontId="1"/>
  </si>
  <si>
    <t>合計</t>
    <rPh sb="0" eb="2">
      <t>ゴウケイ</t>
    </rPh>
    <phoneticPr fontId="2"/>
  </si>
  <si>
    <t>ちらし</t>
    <phoneticPr fontId="1"/>
  </si>
  <si>
    <t>ポスター</t>
    <phoneticPr fontId="1"/>
  </si>
  <si>
    <t>箇所</t>
    <rPh sb="0" eb="2">
      <t>カショ</t>
    </rPh>
    <phoneticPr fontId="1"/>
  </si>
  <si>
    <t>北区役所保健福祉センター</t>
    <rPh sb="0" eb="1">
      <t>キタ</t>
    </rPh>
    <rPh sb="1" eb="4">
      <t>クヤクショ</t>
    </rPh>
    <rPh sb="4" eb="6">
      <t>ホケン</t>
    </rPh>
    <rPh sb="6" eb="8">
      <t>フクシ</t>
    </rPh>
    <phoneticPr fontId="2"/>
  </si>
  <si>
    <t>上京区役所保健福祉センター</t>
    <rPh sb="0" eb="2">
      <t>カミギョウ</t>
    </rPh>
    <phoneticPr fontId="2"/>
  </si>
  <si>
    <t>中京区役所保健福祉センター</t>
    <rPh sb="0" eb="2">
      <t>ナカギョウ</t>
    </rPh>
    <phoneticPr fontId="2"/>
  </si>
  <si>
    <t>東山区役所保健福祉センター</t>
    <rPh sb="0" eb="1">
      <t>ヒガシ</t>
    </rPh>
    <rPh sb="1" eb="2">
      <t>ヤマ</t>
    </rPh>
    <phoneticPr fontId="2"/>
  </si>
  <si>
    <t>左京区役所保健福祉センター</t>
    <rPh sb="0" eb="2">
      <t>サキョウ</t>
    </rPh>
    <phoneticPr fontId="2"/>
  </si>
  <si>
    <t>山科区役所保健福祉センター</t>
    <rPh sb="0" eb="2">
      <t>ヤマシナ</t>
    </rPh>
    <phoneticPr fontId="2"/>
  </si>
  <si>
    <t>下京区役所保健福祉センター</t>
    <rPh sb="0" eb="2">
      <t>シモギョウ</t>
    </rPh>
    <phoneticPr fontId="2"/>
  </si>
  <si>
    <t>南区役所保健福祉センター</t>
    <rPh sb="0" eb="1">
      <t>ミナミ</t>
    </rPh>
    <phoneticPr fontId="2"/>
  </si>
  <si>
    <t>右京区役所保健福祉センター</t>
    <rPh sb="0" eb="2">
      <t>ウキョウ</t>
    </rPh>
    <phoneticPr fontId="2"/>
  </si>
  <si>
    <t>西京区役所保健福祉センター</t>
    <rPh sb="0" eb="2">
      <t>ニシキョウ</t>
    </rPh>
    <phoneticPr fontId="2"/>
  </si>
  <si>
    <t>伏見区役所保健福祉センター</t>
    <rPh sb="0" eb="2">
      <t>フシミ</t>
    </rPh>
    <phoneticPr fontId="2"/>
  </si>
  <si>
    <t>醍醐支所保健福祉センター</t>
    <rPh sb="0" eb="2">
      <t>ダイゴ</t>
    </rPh>
    <rPh sb="2" eb="4">
      <t>シショ</t>
    </rPh>
    <phoneticPr fontId="2"/>
  </si>
  <si>
    <t>深草支所保健福祉センター</t>
    <rPh sb="0" eb="2">
      <t>フカクサ</t>
    </rPh>
    <rPh sb="2" eb="4">
      <t>シショ</t>
    </rPh>
    <phoneticPr fontId="2"/>
  </si>
  <si>
    <t>洛西支所保健福祉センター</t>
    <rPh sb="0" eb="1">
      <t>ラク</t>
    </rPh>
    <rPh sb="1" eb="2">
      <t>ニシ</t>
    </rPh>
    <rPh sb="2" eb="4">
      <t>シショ</t>
    </rPh>
    <phoneticPr fontId="2"/>
  </si>
  <si>
    <t>備考</t>
    <rPh sb="0" eb="2">
      <t>ビコウ</t>
    </rPh>
    <phoneticPr fontId="1"/>
  </si>
  <si>
    <t>ﾎﾟｽﾀｰ</t>
    <phoneticPr fontId="1"/>
  </si>
  <si>
    <t>納品先</t>
    <rPh sb="0" eb="2">
      <t>ノウヒン</t>
    </rPh>
    <rPh sb="2" eb="3">
      <t>サキ</t>
    </rPh>
    <phoneticPr fontId="1"/>
  </si>
  <si>
    <t>納品数量(枚)</t>
    <rPh sb="0" eb="2">
      <t>ノウヒン</t>
    </rPh>
    <rPh sb="2" eb="4">
      <t>スウリョウ</t>
    </rPh>
    <rPh sb="5" eb="6">
      <t>マイ</t>
    </rPh>
    <phoneticPr fontId="1"/>
  </si>
  <si>
    <t>予備</t>
    <rPh sb="0" eb="2">
      <t>ヨビ</t>
    </rPh>
    <phoneticPr fontId="2"/>
  </si>
  <si>
    <t>指定医療機関用</t>
    <rPh sb="0" eb="2">
      <t>シテイ</t>
    </rPh>
    <rPh sb="2" eb="4">
      <t>イリョウ</t>
    </rPh>
    <rPh sb="4" eb="6">
      <t>キカン</t>
    </rPh>
    <rPh sb="6" eb="7">
      <t>ヨウ</t>
    </rPh>
    <phoneticPr fontId="1"/>
  </si>
  <si>
    <t>（小計）</t>
    <rPh sb="1" eb="3">
      <t>ショウケイ</t>
    </rPh>
    <phoneticPr fontId="1"/>
  </si>
  <si>
    <t>区役所・支所  保険年金用</t>
    <rPh sb="0" eb="3">
      <t>クヤクショ</t>
    </rPh>
    <rPh sb="4" eb="6">
      <t>シショ</t>
    </rPh>
    <rPh sb="8" eb="10">
      <t>ホケン</t>
    </rPh>
    <rPh sb="10" eb="11">
      <t>ネン</t>
    </rPh>
    <rPh sb="11" eb="12">
      <t>キン</t>
    </rPh>
    <rPh sb="12" eb="13">
      <t>ヨウ</t>
    </rPh>
    <phoneticPr fontId="1"/>
  </si>
  <si>
    <t>区役所・支所  生活保護用</t>
    <rPh sb="0" eb="3">
      <t>クヤクショ</t>
    </rPh>
    <rPh sb="4" eb="6">
      <t>シショ</t>
    </rPh>
    <rPh sb="8" eb="10">
      <t>セイカツ</t>
    </rPh>
    <rPh sb="10" eb="12">
      <t>ホゴ</t>
    </rPh>
    <rPh sb="12" eb="13">
      <t>ヨウ</t>
    </rPh>
    <phoneticPr fontId="1"/>
  </si>
  <si>
    <t>京北用</t>
    <rPh sb="0" eb="2">
      <t>ケイホク</t>
    </rPh>
    <rPh sb="2" eb="3">
      <t>ヨウ</t>
    </rPh>
    <phoneticPr fontId="1"/>
  </si>
  <si>
    <t>本庁年金・生活福祉課・医師会</t>
    <rPh sb="0" eb="2">
      <t>ホンチョウ</t>
    </rPh>
    <rPh sb="2" eb="4">
      <t>ネンキン</t>
    </rPh>
    <rPh sb="5" eb="7">
      <t>セイカツ</t>
    </rPh>
    <rPh sb="7" eb="9">
      <t>フクシ</t>
    </rPh>
    <rPh sb="9" eb="10">
      <t>カ</t>
    </rPh>
    <rPh sb="11" eb="14">
      <t>イシカイ</t>
    </rPh>
    <phoneticPr fontId="1"/>
  </si>
  <si>
    <t>青年期健康診査ちらし及びポスターについて</t>
    <rPh sb="0" eb="3">
      <t>セイネンキ</t>
    </rPh>
    <rPh sb="3" eb="5">
      <t>ケンコウ</t>
    </rPh>
    <rPh sb="5" eb="7">
      <t>シンサ</t>
    </rPh>
    <rPh sb="10" eb="11">
      <t>オヨ</t>
    </rPh>
    <phoneticPr fontId="1"/>
  </si>
  <si>
    <t>住所等は
”別紙１”を御覧ください。</t>
    <rPh sb="0" eb="2">
      <t>ジュウショ</t>
    </rPh>
    <rPh sb="2" eb="3">
      <t>トウ</t>
    </rPh>
    <rPh sb="6" eb="8">
      <t>ベッシ</t>
    </rPh>
    <rPh sb="11" eb="13">
      <t>ゴラン</t>
    </rPh>
    <phoneticPr fontId="1"/>
  </si>
  <si>
    <t>薬剤師会</t>
    <rPh sb="0" eb="3">
      <t>ヤクザイシ</t>
    </rPh>
    <rPh sb="3" eb="4">
      <t>カイ</t>
    </rPh>
    <phoneticPr fontId="1"/>
  </si>
  <si>
    <t>【別紙１】　青年期健康診査ちらし及びポスター納品数及び納品先一覧</t>
    <rPh sb="1" eb="3">
      <t>ベッシ</t>
    </rPh>
    <rPh sb="6" eb="9">
      <t>セイネンキ</t>
    </rPh>
    <rPh sb="9" eb="11">
      <t>ケンコウ</t>
    </rPh>
    <rPh sb="11" eb="13">
      <t>シンサ</t>
    </rPh>
    <rPh sb="16" eb="17">
      <t>オヨ</t>
    </rPh>
    <rPh sb="22" eb="24">
      <t>ノウヒン</t>
    </rPh>
    <rPh sb="24" eb="25">
      <t>カズ</t>
    </rPh>
    <rPh sb="25" eb="26">
      <t>オヨ</t>
    </rPh>
    <rPh sb="27" eb="29">
      <t>ノウヒン</t>
    </rPh>
    <rPh sb="29" eb="30">
      <t>サキ</t>
    </rPh>
    <rPh sb="30" eb="32">
      <t>イチラン</t>
    </rPh>
    <phoneticPr fontId="2"/>
  </si>
  <si>
    <t>京都市中京区寺町通御池上る上本能寺前町488</t>
    <rPh sb="6" eb="8">
      <t>テラマチ</t>
    </rPh>
    <rPh sb="8" eb="9">
      <t>ドオリ</t>
    </rPh>
    <rPh sb="9" eb="11">
      <t>オイケ</t>
    </rPh>
    <rPh sb="11" eb="12">
      <t>ノボ</t>
    </rPh>
    <rPh sb="13" eb="19">
      <t>カミホンノウジマエチョウ</t>
    </rPh>
    <phoneticPr fontId="1"/>
  </si>
  <si>
    <t>電話　(075)222-3424　〒604-8571</t>
    <rPh sb="0" eb="2">
      <t>デンワ</t>
    </rPh>
    <phoneticPr fontId="2"/>
  </si>
  <si>
    <t>京都市保健福祉局健康長寿のまち・京都推進室健康長寿企画課食育担当</t>
    <rPh sb="0" eb="3">
      <t>キョウトシ</t>
    </rPh>
    <rPh sb="3" eb="5">
      <t>ホケン</t>
    </rPh>
    <rPh sb="5" eb="7">
      <t>フクシ</t>
    </rPh>
    <rPh sb="7" eb="8">
      <t>キョク</t>
    </rPh>
    <rPh sb="8" eb="10">
      <t>ケンコウ</t>
    </rPh>
    <rPh sb="10" eb="12">
      <t>チョウジュ</t>
    </rPh>
    <rPh sb="16" eb="18">
      <t>キョウト</t>
    </rPh>
    <rPh sb="18" eb="21">
      <t>スイシンシツ</t>
    </rPh>
    <rPh sb="21" eb="23">
      <t>ケンコウ</t>
    </rPh>
    <rPh sb="23" eb="25">
      <t>チョウジュ</t>
    </rPh>
    <rPh sb="25" eb="27">
      <t>キカク</t>
    </rPh>
    <rPh sb="27" eb="28">
      <t>カ</t>
    </rPh>
    <rPh sb="28" eb="30">
      <t>ショクイク</t>
    </rPh>
    <rPh sb="30" eb="32">
      <t>タントウ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</si>
</sst>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8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38" fontId="3" fillId="0" borderId="0" applyFont="0" applyFill="0" applyBorder="0" applyAlignment="0" applyProtection="0"/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0" xfId="0" applyFont="1"/>
    <xf numFmtId="0" fontId="4" fillId="0" borderId="11" xfId="0" applyFont="1" applyBorder="1"/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wrapText="1"/>
    </xf>
    <xf numFmtId="0" fontId="4" fillId="3" borderId="12" xfId="0" applyFont="1" applyFill="1" applyBorder="1" applyAlignment="1">
      <alignment horizontal="left" vertical="center"/>
    </xf>
    <xf numFmtId="0" fontId="4" fillId="0" borderId="12" xfId="0" applyFont="1" applyBorder="1"/>
    <xf numFmtId="0" fontId="4" fillId="0" borderId="1" xfId="0" applyFont="1" applyFill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5" fillId="0" borderId="11" xfId="0" applyFont="1" applyBorder="1"/>
    <xf numFmtId="0" fontId="5" fillId="0" borderId="1" xfId="0" applyFont="1" applyBorder="1"/>
    <xf numFmtId="0" fontId="5" fillId="0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12" xfId="0" applyFont="1" applyBorder="1"/>
    <xf numFmtId="0" fontId="4" fillId="4" borderId="11" xfId="0" applyFont="1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wrapText="1"/>
    </xf>
    <xf numFmtId="0" fontId="4" fillId="4" borderId="12" xfId="0" applyFont="1" applyFill="1" applyBorder="1" applyAlignment="1">
      <alignment horizontal="left" vertical="center"/>
    </xf>
    <xf numFmtId="0" fontId="4" fillId="4" borderId="0" xfId="0" applyFont="1" applyFill="1"/>
    <xf numFmtId="0" fontId="4" fillId="4" borderId="12" xfId="0" applyFont="1" applyFill="1" applyBorder="1"/>
    <xf numFmtId="0" fontId="4" fillId="4" borderId="1" xfId="0" applyFont="1" applyFill="1" applyBorder="1" applyAlignment="1">
      <alignment horizontal="left" vertical="center"/>
    </xf>
    <xf numFmtId="0" fontId="4" fillId="4" borderId="13" xfId="0" applyFont="1" applyFill="1" applyBorder="1"/>
    <xf numFmtId="0" fontId="4" fillId="4" borderId="14" xfId="0" applyFont="1" applyFill="1" applyBorder="1"/>
    <xf numFmtId="0" fontId="4" fillId="4" borderId="14" xfId="0" applyFont="1" applyFill="1" applyBorder="1" applyAlignment="1">
      <alignment wrapText="1"/>
    </xf>
    <xf numFmtId="0" fontId="4" fillId="4" borderId="15" xfId="0" applyFont="1" applyFill="1" applyBorder="1"/>
    <xf numFmtId="0" fontId="7" fillId="0" borderId="0" xfId="0" applyFont="1" applyBorder="1"/>
    <xf numFmtId="0" fontId="8" fillId="0" borderId="0" xfId="0" applyFont="1" applyBorder="1"/>
    <xf numFmtId="176" fontId="9" fillId="0" borderId="0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/>
    </xf>
    <xf numFmtId="0" fontId="12" fillId="0" borderId="0" xfId="1" applyFo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3" xfId="1" applyFont="1" applyBorder="1" applyAlignment="1">
      <alignment vertical="center" wrapText="1"/>
    </xf>
    <xf numFmtId="38" fontId="12" fillId="0" borderId="3" xfId="2" applyFont="1" applyBorder="1" applyAlignment="1">
      <alignment vertical="center"/>
    </xf>
    <xf numFmtId="0" fontId="13" fillId="0" borderId="3" xfId="1" applyFont="1" applyBorder="1">
      <alignment vertical="center"/>
    </xf>
    <xf numFmtId="0" fontId="12" fillId="0" borderId="4" xfId="1" applyFont="1" applyBorder="1" applyAlignment="1">
      <alignment vertical="center"/>
    </xf>
    <xf numFmtId="38" fontId="12" fillId="0" borderId="4" xfId="2" applyFont="1" applyBorder="1" applyAlignment="1">
      <alignment vertical="center"/>
    </xf>
    <xf numFmtId="0" fontId="12" fillId="0" borderId="4" xfId="1" applyFont="1" applyBorder="1">
      <alignment vertical="center"/>
    </xf>
    <xf numFmtId="0" fontId="12" fillId="0" borderId="2" xfId="1" applyFont="1" applyBorder="1" applyAlignment="1">
      <alignment vertical="center"/>
    </xf>
    <xf numFmtId="38" fontId="12" fillId="0" borderId="2" xfId="2" applyFont="1" applyBorder="1" applyAlignment="1">
      <alignment vertical="center"/>
    </xf>
    <xf numFmtId="0" fontId="12" fillId="0" borderId="2" xfId="1" applyFont="1" applyBorder="1">
      <alignment vertical="center"/>
    </xf>
    <xf numFmtId="0" fontId="12" fillId="0" borderId="3" xfId="1" applyFont="1" applyBorder="1">
      <alignment vertical="center"/>
    </xf>
    <xf numFmtId="0" fontId="12" fillId="0" borderId="4" xfId="1" applyFont="1" applyBorder="1" applyAlignment="1">
      <alignment vertical="center" shrinkToFit="1"/>
    </xf>
    <xf numFmtId="0" fontId="12" fillId="0" borderId="2" xfId="1" applyFont="1" applyBorder="1" applyAlignment="1">
      <alignment vertical="center" shrinkToFit="1"/>
    </xf>
    <xf numFmtId="38" fontId="12" fillId="0" borderId="0" xfId="1" applyNumberFormat="1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10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38" fontId="8" fillId="6" borderId="1" xfId="4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/>
    </xf>
    <xf numFmtId="0" fontId="12" fillId="0" borderId="3" xfId="1" applyFont="1" applyBorder="1" applyAlignment="1">
      <alignment vertical="center" shrinkToFit="1"/>
    </xf>
    <xf numFmtId="0" fontId="13" fillId="0" borderId="4" xfId="3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1" xfId="1" applyFont="1" applyBorder="1" applyAlignment="1">
      <alignment vertical="center" wrapText="1"/>
    </xf>
    <xf numFmtId="0" fontId="12" fillId="0" borderId="1" xfId="1" applyFont="1" applyBorder="1" applyAlignment="1">
      <alignment vertical="center"/>
    </xf>
    <xf numFmtId="0" fontId="9" fillId="0" borderId="5" xfId="1" applyFont="1" applyBorder="1" applyAlignment="1">
      <alignment horizontal="center" vertical="center"/>
    </xf>
  </cellXfs>
  <cellStyles count="5">
    <cellStyle name="桁区切り" xfId="4" builtinId="6"/>
    <cellStyle name="桁区切り 2" xfId="2" xr:uid="{00000000-0005-0000-0000-000000000000}"/>
    <cellStyle name="標準" xfId="0" builtinId="0"/>
    <cellStyle name="標準 2" xfId="3" xr:uid="{00000000-0005-0000-0000-000002000000}"/>
    <cellStyle name="標準_納入先一覧（保健所等）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workbookViewId="0">
      <selection activeCell="D27" sqref="D27"/>
    </sheetView>
  </sheetViews>
  <sheetFormatPr defaultRowHeight="22.5" customHeight="1" x14ac:dyDescent="0.25"/>
  <cols>
    <col min="1" max="1" width="32.625" style="31" customWidth="1"/>
    <col min="2" max="2" width="7.5" style="31" customWidth="1"/>
    <col min="3" max="4" width="9" style="31"/>
    <col min="5" max="5" width="27.125" style="31" customWidth="1"/>
    <col min="6" max="16384" width="9" style="31"/>
  </cols>
  <sheetData>
    <row r="1" spans="1:6" ht="36.75" customHeight="1" x14ac:dyDescent="0.3">
      <c r="A1" s="30" t="s">
        <v>175</v>
      </c>
      <c r="B1" s="30"/>
    </row>
    <row r="2" spans="1:6" ht="15.75" customHeight="1" x14ac:dyDescent="0.25">
      <c r="A2" s="32"/>
      <c r="B2" s="32"/>
      <c r="C2" s="32"/>
      <c r="D2" s="32"/>
      <c r="E2" s="32"/>
      <c r="F2" s="32"/>
    </row>
    <row r="3" spans="1:6" ht="17.25" customHeight="1" x14ac:dyDescent="0.25">
      <c r="A3" s="65" t="s">
        <v>166</v>
      </c>
      <c r="B3" s="65" t="s">
        <v>149</v>
      </c>
      <c r="C3" s="71" t="s">
        <v>167</v>
      </c>
      <c r="D3" s="72"/>
      <c r="E3" s="65" t="s">
        <v>164</v>
      </c>
    </row>
    <row r="4" spans="1:6" ht="17.25" customHeight="1" x14ac:dyDescent="0.25">
      <c r="A4" s="66"/>
      <c r="B4" s="66"/>
      <c r="C4" s="65" t="s">
        <v>147</v>
      </c>
      <c r="D4" s="65" t="s">
        <v>148</v>
      </c>
      <c r="E4" s="66"/>
    </row>
    <row r="5" spans="1:6" ht="17.25" customHeight="1" x14ac:dyDescent="0.25">
      <c r="A5" s="67"/>
      <c r="B5" s="67"/>
      <c r="C5" s="67"/>
      <c r="D5" s="67"/>
      <c r="E5" s="67"/>
    </row>
    <row r="6" spans="1:6" ht="22.5" customHeight="1" x14ac:dyDescent="0.25">
      <c r="A6" s="35" t="s">
        <v>150</v>
      </c>
      <c r="B6" s="35">
        <v>1</v>
      </c>
      <c r="C6" s="36">
        <v>200</v>
      </c>
      <c r="D6" s="34">
        <v>2</v>
      </c>
      <c r="E6" s="68" t="s">
        <v>176</v>
      </c>
    </row>
    <row r="7" spans="1:6" ht="22.5" customHeight="1" x14ac:dyDescent="0.25">
      <c r="A7" s="35" t="s">
        <v>151</v>
      </c>
      <c r="B7" s="35">
        <v>1</v>
      </c>
      <c r="C7" s="36">
        <v>200</v>
      </c>
      <c r="D7" s="34">
        <v>2</v>
      </c>
      <c r="E7" s="69"/>
    </row>
    <row r="8" spans="1:6" ht="22.5" customHeight="1" x14ac:dyDescent="0.25">
      <c r="A8" s="35" t="s">
        <v>154</v>
      </c>
      <c r="B8" s="35">
        <v>1</v>
      </c>
      <c r="C8" s="36">
        <v>300</v>
      </c>
      <c r="D8" s="34">
        <v>2</v>
      </c>
      <c r="E8" s="69"/>
    </row>
    <row r="9" spans="1:6" ht="22.5" customHeight="1" x14ac:dyDescent="0.25">
      <c r="A9" s="35" t="s">
        <v>152</v>
      </c>
      <c r="B9" s="35">
        <v>1</v>
      </c>
      <c r="C9" s="36">
        <v>200</v>
      </c>
      <c r="D9" s="34">
        <v>2</v>
      </c>
      <c r="E9" s="69"/>
    </row>
    <row r="10" spans="1:6" ht="22.5" customHeight="1" x14ac:dyDescent="0.25">
      <c r="A10" s="35" t="s">
        <v>153</v>
      </c>
      <c r="B10" s="35">
        <v>1</v>
      </c>
      <c r="C10" s="36">
        <v>100</v>
      </c>
      <c r="D10" s="34">
        <v>2</v>
      </c>
      <c r="E10" s="69"/>
    </row>
    <row r="11" spans="1:6" ht="22.5" customHeight="1" x14ac:dyDescent="0.25">
      <c r="A11" s="35" t="s">
        <v>155</v>
      </c>
      <c r="B11" s="35">
        <v>1</v>
      </c>
      <c r="C11" s="36">
        <v>200</v>
      </c>
      <c r="D11" s="34">
        <v>2</v>
      </c>
      <c r="E11" s="69"/>
    </row>
    <row r="12" spans="1:6" ht="22.5" customHeight="1" x14ac:dyDescent="0.25">
      <c r="A12" s="35" t="s">
        <v>156</v>
      </c>
      <c r="B12" s="35">
        <v>1</v>
      </c>
      <c r="C12" s="36">
        <v>200</v>
      </c>
      <c r="D12" s="34">
        <v>2</v>
      </c>
      <c r="E12" s="69"/>
    </row>
    <row r="13" spans="1:6" ht="22.5" customHeight="1" x14ac:dyDescent="0.25">
      <c r="A13" s="35" t="s">
        <v>157</v>
      </c>
      <c r="B13" s="35">
        <v>1</v>
      </c>
      <c r="C13" s="36">
        <v>200</v>
      </c>
      <c r="D13" s="34">
        <v>2</v>
      </c>
      <c r="E13" s="69"/>
    </row>
    <row r="14" spans="1:6" ht="22.5" customHeight="1" x14ac:dyDescent="0.25">
      <c r="A14" s="35" t="s">
        <v>158</v>
      </c>
      <c r="B14" s="35">
        <v>1</v>
      </c>
      <c r="C14" s="36">
        <v>300</v>
      </c>
      <c r="D14" s="34">
        <v>2</v>
      </c>
      <c r="E14" s="69"/>
    </row>
    <row r="15" spans="1:6" ht="22.5" customHeight="1" x14ac:dyDescent="0.25">
      <c r="A15" s="35" t="s">
        <v>159</v>
      </c>
      <c r="B15" s="35">
        <v>1</v>
      </c>
      <c r="C15" s="36">
        <v>200</v>
      </c>
      <c r="D15" s="34">
        <v>2</v>
      </c>
      <c r="E15" s="69"/>
    </row>
    <row r="16" spans="1:6" ht="22.5" customHeight="1" x14ac:dyDescent="0.25">
      <c r="A16" s="35" t="s">
        <v>163</v>
      </c>
      <c r="B16" s="35">
        <v>1</v>
      </c>
      <c r="C16" s="36">
        <v>100</v>
      </c>
      <c r="D16" s="34">
        <v>2</v>
      </c>
      <c r="E16" s="69"/>
    </row>
    <row r="17" spans="1:5" ht="22.5" customHeight="1" x14ac:dyDescent="0.25">
      <c r="A17" s="35" t="s">
        <v>160</v>
      </c>
      <c r="B17" s="35">
        <v>1</v>
      </c>
      <c r="C17" s="36">
        <v>300</v>
      </c>
      <c r="D17" s="34">
        <v>2</v>
      </c>
      <c r="E17" s="69"/>
    </row>
    <row r="18" spans="1:5" ht="22.5" customHeight="1" x14ac:dyDescent="0.25">
      <c r="A18" s="35" t="s">
        <v>162</v>
      </c>
      <c r="B18" s="35">
        <v>1</v>
      </c>
      <c r="C18" s="36">
        <v>100</v>
      </c>
      <c r="D18" s="34">
        <v>2</v>
      </c>
      <c r="E18" s="69"/>
    </row>
    <row r="19" spans="1:5" ht="22.5" customHeight="1" x14ac:dyDescent="0.25">
      <c r="A19" s="35" t="s">
        <v>161</v>
      </c>
      <c r="B19" s="35">
        <v>1</v>
      </c>
      <c r="C19" s="36">
        <v>100</v>
      </c>
      <c r="D19" s="34">
        <v>2</v>
      </c>
      <c r="E19" s="70"/>
    </row>
    <row r="20" spans="1:5" ht="22.5" customHeight="1" x14ac:dyDescent="0.25">
      <c r="A20" s="59" t="s">
        <v>170</v>
      </c>
      <c r="B20" s="60">
        <f>SUM(B6:B19)</f>
        <v>14</v>
      </c>
      <c r="C20" s="60">
        <f t="shared" ref="C20:D20" si="0">SUM(C6:C19)</f>
        <v>2700</v>
      </c>
      <c r="D20" s="60">
        <f t="shared" si="0"/>
        <v>28</v>
      </c>
      <c r="E20" s="61"/>
    </row>
    <row r="21" spans="1:5" ht="22.5" customHeight="1" x14ac:dyDescent="0.25">
      <c r="A21" s="65" t="s">
        <v>61</v>
      </c>
      <c r="B21" s="37">
        <v>711</v>
      </c>
      <c r="C21" s="38"/>
      <c r="D21" s="34">
        <f>B21*1</f>
        <v>711</v>
      </c>
      <c r="E21" s="37" t="s">
        <v>169</v>
      </c>
    </row>
    <row r="22" spans="1:5" ht="22.5" customHeight="1" x14ac:dyDescent="0.25">
      <c r="A22" s="66"/>
      <c r="B22" s="34">
        <v>14</v>
      </c>
      <c r="C22" s="33">
        <v>140</v>
      </c>
      <c r="D22" s="34">
        <v>14</v>
      </c>
      <c r="E22" s="34" t="s">
        <v>172</v>
      </c>
    </row>
    <row r="23" spans="1:5" ht="22.5" customHeight="1" x14ac:dyDescent="0.25">
      <c r="A23" s="66"/>
      <c r="B23" s="37">
        <v>14</v>
      </c>
      <c r="C23" s="38">
        <v>28</v>
      </c>
      <c r="D23" s="34">
        <v>14</v>
      </c>
      <c r="E23" s="34" t="s">
        <v>171</v>
      </c>
    </row>
    <row r="24" spans="1:5" ht="22.5" customHeight="1" x14ac:dyDescent="0.25">
      <c r="A24" s="66"/>
      <c r="B24" s="37">
        <v>1</v>
      </c>
      <c r="C24" s="38">
        <v>50</v>
      </c>
      <c r="D24" s="34">
        <v>2</v>
      </c>
      <c r="E24" s="34" t="s">
        <v>173</v>
      </c>
    </row>
    <row r="25" spans="1:5" ht="22.5" customHeight="1" x14ac:dyDescent="0.25">
      <c r="A25" s="66"/>
      <c r="B25" s="37">
        <v>3</v>
      </c>
      <c r="C25" s="38">
        <v>10</v>
      </c>
      <c r="D25" s="34">
        <v>5</v>
      </c>
      <c r="E25" s="34" t="s">
        <v>174</v>
      </c>
    </row>
    <row r="26" spans="1:5" ht="22.5" customHeight="1" x14ac:dyDescent="0.25">
      <c r="A26" s="66"/>
      <c r="B26" s="37">
        <v>1</v>
      </c>
      <c r="C26" s="38">
        <v>72</v>
      </c>
      <c r="D26" s="34">
        <v>26</v>
      </c>
      <c r="E26" s="37" t="s">
        <v>168</v>
      </c>
    </row>
    <row r="27" spans="1:5" ht="22.5" customHeight="1" x14ac:dyDescent="0.25">
      <c r="A27" s="67"/>
      <c r="B27" s="37">
        <v>1</v>
      </c>
      <c r="C27" s="38">
        <v>3500</v>
      </c>
      <c r="D27" s="34"/>
      <c r="E27" s="37" t="s">
        <v>177</v>
      </c>
    </row>
    <row r="28" spans="1:5" ht="22.5" customHeight="1" x14ac:dyDescent="0.25">
      <c r="A28" s="62" t="s">
        <v>170</v>
      </c>
      <c r="B28" s="58">
        <f>SUM(B21:B27)</f>
        <v>745</v>
      </c>
      <c r="C28" s="58">
        <f>SUM(C21:C27)</f>
        <v>3800</v>
      </c>
      <c r="D28" s="58">
        <f>SUM(D21:D26)</f>
        <v>772</v>
      </c>
      <c r="E28" s="58"/>
    </row>
    <row r="29" spans="1:5" ht="22.5" customHeight="1" x14ac:dyDescent="0.25">
      <c r="A29" s="55" t="s">
        <v>146</v>
      </c>
      <c r="B29" s="56">
        <f>B20+B28</f>
        <v>759</v>
      </c>
      <c r="C29" s="56">
        <f>C20+C28</f>
        <v>6500</v>
      </c>
      <c r="D29" s="56">
        <f>D20+D28</f>
        <v>800</v>
      </c>
      <c r="E29" s="57"/>
    </row>
  </sheetData>
  <mergeCells count="8">
    <mergeCell ref="A21:A27"/>
    <mergeCell ref="B3:B5"/>
    <mergeCell ref="A3:A5"/>
    <mergeCell ref="E6:E19"/>
    <mergeCell ref="D4:D5"/>
    <mergeCell ref="E3:E5"/>
    <mergeCell ref="C3:D3"/>
    <mergeCell ref="C4:C5"/>
  </mergeCells>
  <phoneticPr fontId="1"/>
  <pageMargins left="0.7" right="0.5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9"/>
  <sheetViews>
    <sheetView view="pageBreakPreview" topLeftCell="B1" zoomScaleNormal="100" workbookViewId="0">
      <selection activeCell="J28" sqref="J28"/>
    </sheetView>
  </sheetViews>
  <sheetFormatPr defaultRowHeight="14.25" x14ac:dyDescent="0.15"/>
  <cols>
    <col min="1" max="1" width="12.75" style="40" customWidth="1"/>
    <col min="2" max="3" width="7.125" style="40" customWidth="1"/>
    <col min="4" max="4" width="9.375" style="40" hidden="1" customWidth="1"/>
    <col min="5" max="5" width="51.625" style="40" customWidth="1"/>
    <col min="6" max="6" width="12.75" style="40" customWidth="1"/>
    <col min="7" max="8" width="7.125" style="40" customWidth="1"/>
    <col min="9" max="9" width="9.375" style="40" hidden="1" customWidth="1"/>
    <col min="10" max="10" width="64.5" style="40" customWidth="1"/>
    <col min="11" max="260" width="9" style="40"/>
    <col min="261" max="261" width="10.5" style="40" customWidth="1"/>
    <col min="262" max="262" width="9.375" style="40" customWidth="1"/>
    <col min="263" max="263" width="47" style="40" customWidth="1"/>
    <col min="264" max="264" width="10.5" style="40" customWidth="1"/>
    <col min="265" max="265" width="9.375" style="40" customWidth="1"/>
    <col min="266" max="266" width="50.375" style="40" customWidth="1"/>
    <col min="267" max="516" width="9" style="40"/>
    <col min="517" max="517" width="10.5" style="40" customWidth="1"/>
    <col min="518" max="518" width="9.375" style="40" customWidth="1"/>
    <col min="519" max="519" width="47" style="40" customWidth="1"/>
    <col min="520" max="520" width="10.5" style="40" customWidth="1"/>
    <col min="521" max="521" width="9.375" style="40" customWidth="1"/>
    <col min="522" max="522" width="50.375" style="40" customWidth="1"/>
    <col min="523" max="772" width="9" style="40"/>
    <col min="773" max="773" width="10.5" style="40" customWidth="1"/>
    <col min="774" max="774" width="9.375" style="40" customWidth="1"/>
    <col min="775" max="775" width="47" style="40" customWidth="1"/>
    <col min="776" max="776" width="10.5" style="40" customWidth="1"/>
    <col min="777" max="777" width="9.375" style="40" customWidth="1"/>
    <col min="778" max="778" width="50.375" style="40" customWidth="1"/>
    <col min="779" max="1028" width="9" style="40"/>
    <col min="1029" max="1029" width="10.5" style="40" customWidth="1"/>
    <col min="1030" max="1030" width="9.375" style="40" customWidth="1"/>
    <col min="1031" max="1031" width="47" style="40" customWidth="1"/>
    <col min="1032" max="1032" width="10.5" style="40" customWidth="1"/>
    <col min="1033" max="1033" width="9.375" style="40" customWidth="1"/>
    <col min="1034" max="1034" width="50.375" style="40" customWidth="1"/>
    <col min="1035" max="1284" width="9" style="40"/>
    <col min="1285" max="1285" width="10.5" style="40" customWidth="1"/>
    <col min="1286" max="1286" width="9.375" style="40" customWidth="1"/>
    <col min="1287" max="1287" width="47" style="40" customWidth="1"/>
    <col min="1288" max="1288" width="10.5" style="40" customWidth="1"/>
    <col min="1289" max="1289" width="9.375" style="40" customWidth="1"/>
    <col min="1290" max="1290" width="50.375" style="40" customWidth="1"/>
    <col min="1291" max="1540" width="9" style="40"/>
    <col min="1541" max="1541" width="10.5" style="40" customWidth="1"/>
    <col min="1542" max="1542" width="9.375" style="40" customWidth="1"/>
    <col min="1543" max="1543" width="47" style="40" customWidth="1"/>
    <col min="1544" max="1544" width="10.5" style="40" customWidth="1"/>
    <col min="1545" max="1545" width="9.375" style="40" customWidth="1"/>
    <col min="1546" max="1546" width="50.375" style="40" customWidth="1"/>
    <col min="1547" max="1796" width="9" style="40"/>
    <col min="1797" max="1797" width="10.5" style="40" customWidth="1"/>
    <col min="1798" max="1798" width="9.375" style="40" customWidth="1"/>
    <col min="1799" max="1799" width="47" style="40" customWidth="1"/>
    <col min="1800" max="1800" width="10.5" style="40" customWidth="1"/>
    <col min="1801" max="1801" width="9.375" style="40" customWidth="1"/>
    <col min="1802" max="1802" width="50.375" style="40" customWidth="1"/>
    <col min="1803" max="2052" width="9" style="40"/>
    <col min="2053" max="2053" width="10.5" style="40" customWidth="1"/>
    <col min="2054" max="2054" width="9.375" style="40" customWidth="1"/>
    <col min="2055" max="2055" width="47" style="40" customWidth="1"/>
    <col min="2056" max="2056" width="10.5" style="40" customWidth="1"/>
    <col min="2057" max="2057" width="9.375" style="40" customWidth="1"/>
    <col min="2058" max="2058" width="50.375" style="40" customWidth="1"/>
    <col min="2059" max="2308" width="9" style="40"/>
    <col min="2309" max="2309" width="10.5" style="40" customWidth="1"/>
    <col min="2310" max="2310" width="9.375" style="40" customWidth="1"/>
    <col min="2311" max="2311" width="47" style="40" customWidth="1"/>
    <col min="2312" max="2312" width="10.5" style="40" customWidth="1"/>
    <col min="2313" max="2313" width="9.375" style="40" customWidth="1"/>
    <col min="2314" max="2314" width="50.375" style="40" customWidth="1"/>
    <col min="2315" max="2564" width="9" style="40"/>
    <col min="2565" max="2565" width="10.5" style="40" customWidth="1"/>
    <col min="2566" max="2566" width="9.375" style="40" customWidth="1"/>
    <col min="2567" max="2567" width="47" style="40" customWidth="1"/>
    <col min="2568" max="2568" width="10.5" style="40" customWidth="1"/>
    <col min="2569" max="2569" width="9.375" style="40" customWidth="1"/>
    <col min="2570" max="2570" width="50.375" style="40" customWidth="1"/>
    <col min="2571" max="2820" width="9" style="40"/>
    <col min="2821" max="2821" width="10.5" style="40" customWidth="1"/>
    <col min="2822" max="2822" width="9.375" style="40" customWidth="1"/>
    <col min="2823" max="2823" width="47" style="40" customWidth="1"/>
    <col min="2824" max="2824" width="10.5" style="40" customWidth="1"/>
    <col min="2825" max="2825" width="9.375" style="40" customWidth="1"/>
    <col min="2826" max="2826" width="50.375" style="40" customWidth="1"/>
    <col min="2827" max="3076" width="9" style="40"/>
    <col min="3077" max="3077" width="10.5" style="40" customWidth="1"/>
    <col min="3078" max="3078" width="9.375" style="40" customWidth="1"/>
    <col min="3079" max="3079" width="47" style="40" customWidth="1"/>
    <col min="3080" max="3080" width="10.5" style="40" customWidth="1"/>
    <col min="3081" max="3081" width="9.375" style="40" customWidth="1"/>
    <col min="3082" max="3082" width="50.375" style="40" customWidth="1"/>
    <col min="3083" max="3332" width="9" style="40"/>
    <col min="3333" max="3333" width="10.5" style="40" customWidth="1"/>
    <col min="3334" max="3334" width="9.375" style="40" customWidth="1"/>
    <col min="3335" max="3335" width="47" style="40" customWidth="1"/>
    <col min="3336" max="3336" width="10.5" style="40" customWidth="1"/>
    <col min="3337" max="3337" width="9.375" style="40" customWidth="1"/>
    <col min="3338" max="3338" width="50.375" style="40" customWidth="1"/>
    <col min="3339" max="3588" width="9" style="40"/>
    <col min="3589" max="3589" width="10.5" style="40" customWidth="1"/>
    <col min="3590" max="3590" width="9.375" style="40" customWidth="1"/>
    <col min="3591" max="3591" width="47" style="40" customWidth="1"/>
    <col min="3592" max="3592" width="10.5" style="40" customWidth="1"/>
    <col min="3593" max="3593" width="9.375" style="40" customWidth="1"/>
    <col min="3594" max="3594" width="50.375" style="40" customWidth="1"/>
    <col min="3595" max="3844" width="9" style="40"/>
    <col min="3845" max="3845" width="10.5" style="40" customWidth="1"/>
    <col min="3846" max="3846" width="9.375" style="40" customWidth="1"/>
    <col min="3847" max="3847" width="47" style="40" customWidth="1"/>
    <col min="3848" max="3848" width="10.5" style="40" customWidth="1"/>
    <col min="3849" max="3849" width="9.375" style="40" customWidth="1"/>
    <col min="3850" max="3850" width="50.375" style="40" customWidth="1"/>
    <col min="3851" max="4100" width="9" style="40"/>
    <col min="4101" max="4101" width="10.5" style="40" customWidth="1"/>
    <col min="4102" max="4102" width="9.375" style="40" customWidth="1"/>
    <col min="4103" max="4103" width="47" style="40" customWidth="1"/>
    <col min="4104" max="4104" width="10.5" style="40" customWidth="1"/>
    <col min="4105" max="4105" width="9.375" style="40" customWidth="1"/>
    <col min="4106" max="4106" width="50.375" style="40" customWidth="1"/>
    <col min="4107" max="4356" width="9" style="40"/>
    <col min="4357" max="4357" width="10.5" style="40" customWidth="1"/>
    <col min="4358" max="4358" width="9.375" style="40" customWidth="1"/>
    <col min="4359" max="4359" width="47" style="40" customWidth="1"/>
    <col min="4360" max="4360" width="10.5" style="40" customWidth="1"/>
    <col min="4361" max="4361" width="9.375" style="40" customWidth="1"/>
    <col min="4362" max="4362" width="50.375" style="40" customWidth="1"/>
    <col min="4363" max="4612" width="9" style="40"/>
    <col min="4613" max="4613" width="10.5" style="40" customWidth="1"/>
    <col min="4614" max="4614" width="9.375" style="40" customWidth="1"/>
    <col min="4615" max="4615" width="47" style="40" customWidth="1"/>
    <col min="4616" max="4616" width="10.5" style="40" customWidth="1"/>
    <col min="4617" max="4617" width="9.375" style="40" customWidth="1"/>
    <col min="4618" max="4618" width="50.375" style="40" customWidth="1"/>
    <col min="4619" max="4868" width="9" style="40"/>
    <col min="4869" max="4869" width="10.5" style="40" customWidth="1"/>
    <col min="4870" max="4870" width="9.375" style="40" customWidth="1"/>
    <col min="4871" max="4871" width="47" style="40" customWidth="1"/>
    <col min="4872" max="4872" width="10.5" style="40" customWidth="1"/>
    <col min="4873" max="4873" width="9.375" style="40" customWidth="1"/>
    <col min="4874" max="4874" width="50.375" style="40" customWidth="1"/>
    <col min="4875" max="5124" width="9" style="40"/>
    <col min="5125" max="5125" width="10.5" style="40" customWidth="1"/>
    <col min="5126" max="5126" width="9.375" style="40" customWidth="1"/>
    <col min="5127" max="5127" width="47" style="40" customWidth="1"/>
    <col min="5128" max="5128" width="10.5" style="40" customWidth="1"/>
    <col min="5129" max="5129" width="9.375" style="40" customWidth="1"/>
    <col min="5130" max="5130" width="50.375" style="40" customWidth="1"/>
    <col min="5131" max="5380" width="9" style="40"/>
    <col min="5381" max="5381" width="10.5" style="40" customWidth="1"/>
    <col min="5382" max="5382" width="9.375" style="40" customWidth="1"/>
    <col min="5383" max="5383" width="47" style="40" customWidth="1"/>
    <col min="5384" max="5384" width="10.5" style="40" customWidth="1"/>
    <col min="5385" max="5385" width="9.375" style="40" customWidth="1"/>
    <col min="5386" max="5386" width="50.375" style="40" customWidth="1"/>
    <col min="5387" max="5636" width="9" style="40"/>
    <col min="5637" max="5637" width="10.5" style="40" customWidth="1"/>
    <col min="5638" max="5638" width="9.375" style="40" customWidth="1"/>
    <col min="5639" max="5639" width="47" style="40" customWidth="1"/>
    <col min="5640" max="5640" width="10.5" style="40" customWidth="1"/>
    <col min="5641" max="5641" width="9.375" style="40" customWidth="1"/>
    <col min="5642" max="5642" width="50.375" style="40" customWidth="1"/>
    <col min="5643" max="5892" width="9" style="40"/>
    <col min="5893" max="5893" width="10.5" style="40" customWidth="1"/>
    <col min="5894" max="5894" width="9.375" style="40" customWidth="1"/>
    <col min="5895" max="5895" width="47" style="40" customWidth="1"/>
    <col min="5896" max="5896" width="10.5" style="40" customWidth="1"/>
    <col min="5897" max="5897" width="9.375" style="40" customWidth="1"/>
    <col min="5898" max="5898" width="50.375" style="40" customWidth="1"/>
    <col min="5899" max="6148" width="9" style="40"/>
    <col min="6149" max="6149" width="10.5" style="40" customWidth="1"/>
    <col min="6150" max="6150" width="9.375" style="40" customWidth="1"/>
    <col min="6151" max="6151" width="47" style="40" customWidth="1"/>
    <col min="6152" max="6152" width="10.5" style="40" customWidth="1"/>
    <col min="6153" max="6153" width="9.375" style="40" customWidth="1"/>
    <col min="6154" max="6154" width="50.375" style="40" customWidth="1"/>
    <col min="6155" max="6404" width="9" style="40"/>
    <col min="6405" max="6405" width="10.5" style="40" customWidth="1"/>
    <col min="6406" max="6406" width="9.375" style="40" customWidth="1"/>
    <col min="6407" max="6407" width="47" style="40" customWidth="1"/>
    <col min="6408" max="6408" width="10.5" style="40" customWidth="1"/>
    <col min="6409" max="6409" width="9.375" style="40" customWidth="1"/>
    <col min="6410" max="6410" width="50.375" style="40" customWidth="1"/>
    <col min="6411" max="6660" width="9" style="40"/>
    <col min="6661" max="6661" width="10.5" style="40" customWidth="1"/>
    <col min="6662" max="6662" width="9.375" style="40" customWidth="1"/>
    <col min="6663" max="6663" width="47" style="40" customWidth="1"/>
    <col min="6664" max="6664" width="10.5" style="40" customWidth="1"/>
    <col min="6665" max="6665" width="9.375" style="40" customWidth="1"/>
    <col min="6666" max="6666" width="50.375" style="40" customWidth="1"/>
    <col min="6667" max="6916" width="9" style="40"/>
    <col min="6917" max="6917" width="10.5" style="40" customWidth="1"/>
    <col min="6918" max="6918" width="9.375" style="40" customWidth="1"/>
    <col min="6919" max="6919" width="47" style="40" customWidth="1"/>
    <col min="6920" max="6920" width="10.5" style="40" customWidth="1"/>
    <col min="6921" max="6921" width="9.375" style="40" customWidth="1"/>
    <col min="6922" max="6922" width="50.375" style="40" customWidth="1"/>
    <col min="6923" max="7172" width="9" style="40"/>
    <col min="7173" max="7173" width="10.5" style="40" customWidth="1"/>
    <col min="7174" max="7174" width="9.375" style="40" customWidth="1"/>
    <col min="7175" max="7175" width="47" style="40" customWidth="1"/>
    <col min="7176" max="7176" width="10.5" style="40" customWidth="1"/>
    <col min="7177" max="7177" width="9.375" style="40" customWidth="1"/>
    <col min="7178" max="7178" width="50.375" style="40" customWidth="1"/>
    <col min="7179" max="7428" width="9" style="40"/>
    <col min="7429" max="7429" width="10.5" style="40" customWidth="1"/>
    <col min="7430" max="7430" width="9.375" style="40" customWidth="1"/>
    <col min="7431" max="7431" width="47" style="40" customWidth="1"/>
    <col min="7432" max="7432" width="10.5" style="40" customWidth="1"/>
    <col min="7433" max="7433" width="9.375" style="40" customWidth="1"/>
    <col min="7434" max="7434" width="50.375" style="40" customWidth="1"/>
    <col min="7435" max="7684" width="9" style="40"/>
    <col min="7685" max="7685" width="10.5" style="40" customWidth="1"/>
    <col min="7686" max="7686" width="9.375" style="40" customWidth="1"/>
    <col min="7687" max="7687" width="47" style="40" customWidth="1"/>
    <col min="7688" max="7688" width="10.5" style="40" customWidth="1"/>
    <col min="7689" max="7689" width="9.375" style="40" customWidth="1"/>
    <col min="7690" max="7690" width="50.375" style="40" customWidth="1"/>
    <col min="7691" max="7940" width="9" style="40"/>
    <col min="7941" max="7941" width="10.5" style="40" customWidth="1"/>
    <col min="7942" max="7942" width="9.375" style="40" customWidth="1"/>
    <col min="7943" max="7943" width="47" style="40" customWidth="1"/>
    <col min="7944" max="7944" width="10.5" style="40" customWidth="1"/>
    <col min="7945" max="7945" width="9.375" style="40" customWidth="1"/>
    <col min="7946" max="7946" width="50.375" style="40" customWidth="1"/>
    <col min="7947" max="8196" width="9" style="40"/>
    <col min="8197" max="8197" width="10.5" style="40" customWidth="1"/>
    <col min="8198" max="8198" width="9.375" style="40" customWidth="1"/>
    <col min="8199" max="8199" width="47" style="40" customWidth="1"/>
    <col min="8200" max="8200" width="10.5" style="40" customWidth="1"/>
    <col min="8201" max="8201" width="9.375" style="40" customWidth="1"/>
    <col min="8202" max="8202" width="50.375" style="40" customWidth="1"/>
    <col min="8203" max="8452" width="9" style="40"/>
    <col min="8453" max="8453" width="10.5" style="40" customWidth="1"/>
    <col min="8454" max="8454" width="9.375" style="40" customWidth="1"/>
    <col min="8455" max="8455" width="47" style="40" customWidth="1"/>
    <col min="8456" max="8456" width="10.5" style="40" customWidth="1"/>
    <col min="8457" max="8457" width="9.375" style="40" customWidth="1"/>
    <col min="8458" max="8458" width="50.375" style="40" customWidth="1"/>
    <col min="8459" max="8708" width="9" style="40"/>
    <col min="8709" max="8709" width="10.5" style="40" customWidth="1"/>
    <col min="8710" max="8710" width="9.375" style="40" customWidth="1"/>
    <col min="8711" max="8711" width="47" style="40" customWidth="1"/>
    <col min="8712" max="8712" width="10.5" style="40" customWidth="1"/>
    <col min="8713" max="8713" width="9.375" style="40" customWidth="1"/>
    <col min="8714" max="8714" width="50.375" style="40" customWidth="1"/>
    <col min="8715" max="8964" width="9" style="40"/>
    <col min="8965" max="8965" width="10.5" style="40" customWidth="1"/>
    <col min="8966" max="8966" width="9.375" style="40" customWidth="1"/>
    <col min="8967" max="8967" width="47" style="40" customWidth="1"/>
    <col min="8968" max="8968" width="10.5" style="40" customWidth="1"/>
    <col min="8969" max="8969" width="9.375" style="40" customWidth="1"/>
    <col min="8970" max="8970" width="50.375" style="40" customWidth="1"/>
    <col min="8971" max="9220" width="9" style="40"/>
    <col min="9221" max="9221" width="10.5" style="40" customWidth="1"/>
    <col min="9222" max="9222" width="9.375" style="40" customWidth="1"/>
    <col min="9223" max="9223" width="47" style="40" customWidth="1"/>
    <col min="9224" max="9224" width="10.5" style="40" customWidth="1"/>
    <col min="9225" max="9225" width="9.375" style="40" customWidth="1"/>
    <col min="9226" max="9226" width="50.375" style="40" customWidth="1"/>
    <col min="9227" max="9476" width="9" style="40"/>
    <col min="9477" max="9477" width="10.5" style="40" customWidth="1"/>
    <col min="9478" max="9478" width="9.375" style="40" customWidth="1"/>
    <col min="9479" max="9479" width="47" style="40" customWidth="1"/>
    <col min="9480" max="9480" width="10.5" style="40" customWidth="1"/>
    <col min="9481" max="9481" width="9.375" style="40" customWidth="1"/>
    <col min="9482" max="9482" width="50.375" style="40" customWidth="1"/>
    <col min="9483" max="9732" width="9" style="40"/>
    <col min="9733" max="9733" width="10.5" style="40" customWidth="1"/>
    <col min="9734" max="9734" width="9.375" style="40" customWidth="1"/>
    <col min="9735" max="9735" width="47" style="40" customWidth="1"/>
    <col min="9736" max="9736" width="10.5" style="40" customWidth="1"/>
    <col min="9737" max="9737" width="9.375" style="40" customWidth="1"/>
    <col min="9738" max="9738" width="50.375" style="40" customWidth="1"/>
    <col min="9739" max="9988" width="9" style="40"/>
    <col min="9989" max="9989" width="10.5" style="40" customWidth="1"/>
    <col min="9990" max="9990" width="9.375" style="40" customWidth="1"/>
    <col min="9991" max="9991" width="47" style="40" customWidth="1"/>
    <col min="9992" max="9992" width="10.5" style="40" customWidth="1"/>
    <col min="9993" max="9993" width="9.375" style="40" customWidth="1"/>
    <col min="9994" max="9994" width="50.375" style="40" customWidth="1"/>
    <col min="9995" max="10244" width="9" style="40"/>
    <col min="10245" max="10245" width="10.5" style="40" customWidth="1"/>
    <col min="10246" max="10246" width="9.375" style="40" customWidth="1"/>
    <col min="10247" max="10247" width="47" style="40" customWidth="1"/>
    <col min="10248" max="10248" width="10.5" style="40" customWidth="1"/>
    <col min="10249" max="10249" width="9.375" style="40" customWidth="1"/>
    <col min="10250" max="10250" width="50.375" style="40" customWidth="1"/>
    <col min="10251" max="10500" width="9" style="40"/>
    <col min="10501" max="10501" width="10.5" style="40" customWidth="1"/>
    <col min="10502" max="10502" width="9.375" style="40" customWidth="1"/>
    <col min="10503" max="10503" width="47" style="40" customWidth="1"/>
    <col min="10504" max="10504" width="10.5" style="40" customWidth="1"/>
    <col min="10505" max="10505" width="9.375" style="40" customWidth="1"/>
    <col min="10506" max="10506" width="50.375" style="40" customWidth="1"/>
    <col min="10507" max="10756" width="9" style="40"/>
    <col min="10757" max="10757" width="10.5" style="40" customWidth="1"/>
    <col min="10758" max="10758" width="9.375" style="40" customWidth="1"/>
    <col min="10759" max="10759" width="47" style="40" customWidth="1"/>
    <col min="10760" max="10760" width="10.5" style="40" customWidth="1"/>
    <col min="10761" max="10761" width="9.375" style="40" customWidth="1"/>
    <col min="10762" max="10762" width="50.375" style="40" customWidth="1"/>
    <col min="10763" max="11012" width="9" style="40"/>
    <col min="11013" max="11013" width="10.5" style="40" customWidth="1"/>
    <col min="11014" max="11014" width="9.375" style="40" customWidth="1"/>
    <col min="11015" max="11015" width="47" style="40" customWidth="1"/>
    <col min="11016" max="11016" width="10.5" style="40" customWidth="1"/>
    <col min="11017" max="11017" width="9.375" style="40" customWidth="1"/>
    <col min="11018" max="11018" width="50.375" style="40" customWidth="1"/>
    <col min="11019" max="11268" width="9" style="40"/>
    <col min="11269" max="11269" width="10.5" style="40" customWidth="1"/>
    <col min="11270" max="11270" width="9.375" style="40" customWidth="1"/>
    <col min="11271" max="11271" width="47" style="40" customWidth="1"/>
    <col min="11272" max="11272" width="10.5" style="40" customWidth="1"/>
    <col min="11273" max="11273" width="9.375" style="40" customWidth="1"/>
    <col min="11274" max="11274" width="50.375" style="40" customWidth="1"/>
    <col min="11275" max="11524" width="9" style="40"/>
    <col min="11525" max="11525" width="10.5" style="40" customWidth="1"/>
    <col min="11526" max="11526" width="9.375" style="40" customWidth="1"/>
    <col min="11527" max="11527" width="47" style="40" customWidth="1"/>
    <col min="11528" max="11528" width="10.5" style="40" customWidth="1"/>
    <col min="11529" max="11529" width="9.375" style="40" customWidth="1"/>
    <col min="11530" max="11530" width="50.375" style="40" customWidth="1"/>
    <col min="11531" max="11780" width="9" style="40"/>
    <col min="11781" max="11781" width="10.5" style="40" customWidth="1"/>
    <col min="11782" max="11782" width="9.375" style="40" customWidth="1"/>
    <col min="11783" max="11783" width="47" style="40" customWidth="1"/>
    <col min="11784" max="11784" width="10.5" style="40" customWidth="1"/>
    <col min="11785" max="11785" width="9.375" style="40" customWidth="1"/>
    <col min="11786" max="11786" width="50.375" style="40" customWidth="1"/>
    <col min="11787" max="12036" width="9" style="40"/>
    <col min="12037" max="12037" width="10.5" style="40" customWidth="1"/>
    <col min="12038" max="12038" width="9.375" style="40" customWidth="1"/>
    <col min="12039" max="12039" width="47" style="40" customWidth="1"/>
    <col min="12040" max="12040" width="10.5" style="40" customWidth="1"/>
    <col min="12041" max="12041" width="9.375" style="40" customWidth="1"/>
    <col min="12042" max="12042" width="50.375" style="40" customWidth="1"/>
    <col min="12043" max="12292" width="9" style="40"/>
    <col min="12293" max="12293" width="10.5" style="40" customWidth="1"/>
    <col min="12294" max="12294" width="9.375" style="40" customWidth="1"/>
    <col min="12295" max="12295" width="47" style="40" customWidth="1"/>
    <col min="12296" max="12296" width="10.5" style="40" customWidth="1"/>
    <col min="12297" max="12297" width="9.375" style="40" customWidth="1"/>
    <col min="12298" max="12298" width="50.375" style="40" customWidth="1"/>
    <col min="12299" max="12548" width="9" style="40"/>
    <col min="12549" max="12549" width="10.5" style="40" customWidth="1"/>
    <col min="12550" max="12550" width="9.375" style="40" customWidth="1"/>
    <col min="12551" max="12551" width="47" style="40" customWidth="1"/>
    <col min="12552" max="12552" width="10.5" style="40" customWidth="1"/>
    <col min="12553" max="12553" width="9.375" style="40" customWidth="1"/>
    <col min="12554" max="12554" width="50.375" style="40" customWidth="1"/>
    <col min="12555" max="12804" width="9" style="40"/>
    <col min="12805" max="12805" width="10.5" style="40" customWidth="1"/>
    <col min="12806" max="12806" width="9.375" style="40" customWidth="1"/>
    <col min="12807" max="12807" width="47" style="40" customWidth="1"/>
    <col min="12808" max="12808" width="10.5" style="40" customWidth="1"/>
    <col min="12809" max="12809" width="9.375" style="40" customWidth="1"/>
    <col min="12810" max="12810" width="50.375" style="40" customWidth="1"/>
    <col min="12811" max="13060" width="9" style="40"/>
    <col min="13061" max="13061" width="10.5" style="40" customWidth="1"/>
    <col min="13062" max="13062" width="9.375" style="40" customWidth="1"/>
    <col min="13063" max="13063" width="47" style="40" customWidth="1"/>
    <col min="13064" max="13064" width="10.5" style="40" customWidth="1"/>
    <col min="13065" max="13065" width="9.375" style="40" customWidth="1"/>
    <col min="13066" max="13066" width="50.375" style="40" customWidth="1"/>
    <col min="13067" max="13316" width="9" style="40"/>
    <col min="13317" max="13317" width="10.5" style="40" customWidth="1"/>
    <col min="13318" max="13318" width="9.375" style="40" customWidth="1"/>
    <col min="13319" max="13319" width="47" style="40" customWidth="1"/>
    <col min="13320" max="13320" width="10.5" style="40" customWidth="1"/>
    <col min="13321" max="13321" width="9.375" style="40" customWidth="1"/>
    <col min="13322" max="13322" width="50.375" style="40" customWidth="1"/>
    <col min="13323" max="13572" width="9" style="40"/>
    <col min="13573" max="13573" width="10.5" style="40" customWidth="1"/>
    <col min="13574" max="13574" width="9.375" style="40" customWidth="1"/>
    <col min="13575" max="13575" width="47" style="40" customWidth="1"/>
    <col min="13576" max="13576" width="10.5" style="40" customWidth="1"/>
    <col min="13577" max="13577" width="9.375" style="40" customWidth="1"/>
    <col min="13578" max="13578" width="50.375" style="40" customWidth="1"/>
    <col min="13579" max="13828" width="9" style="40"/>
    <col min="13829" max="13829" width="10.5" style="40" customWidth="1"/>
    <col min="13830" max="13830" width="9.375" style="40" customWidth="1"/>
    <col min="13831" max="13831" width="47" style="40" customWidth="1"/>
    <col min="13832" max="13832" width="10.5" style="40" customWidth="1"/>
    <col min="13833" max="13833" width="9.375" style="40" customWidth="1"/>
    <col min="13834" max="13834" width="50.375" style="40" customWidth="1"/>
    <col min="13835" max="14084" width="9" style="40"/>
    <col min="14085" max="14085" width="10.5" style="40" customWidth="1"/>
    <col min="14086" max="14086" width="9.375" style="40" customWidth="1"/>
    <col min="14087" max="14087" width="47" style="40" customWidth="1"/>
    <col min="14088" max="14088" width="10.5" style="40" customWidth="1"/>
    <col min="14089" max="14089" width="9.375" style="40" customWidth="1"/>
    <col min="14090" max="14090" width="50.375" style="40" customWidth="1"/>
    <col min="14091" max="14340" width="9" style="40"/>
    <col min="14341" max="14341" width="10.5" style="40" customWidth="1"/>
    <col min="14342" max="14342" width="9.375" style="40" customWidth="1"/>
    <col min="14343" max="14343" width="47" style="40" customWidth="1"/>
    <col min="14344" max="14344" width="10.5" style="40" customWidth="1"/>
    <col min="14345" max="14345" width="9.375" style="40" customWidth="1"/>
    <col min="14346" max="14346" width="50.375" style="40" customWidth="1"/>
    <col min="14347" max="14596" width="9" style="40"/>
    <col min="14597" max="14597" width="10.5" style="40" customWidth="1"/>
    <col min="14598" max="14598" width="9.375" style="40" customWidth="1"/>
    <col min="14599" max="14599" width="47" style="40" customWidth="1"/>
    <col min="14600" max="14600" width="10.5" style="40" customWidth="1"/>
    <col min="14601" max="14601" width="9.375" style="40" customWidth="1"/>
    <col min="14602" max="14602" width="50.375" style="40" customWidth="1"/>
    <col min="14603" max="14852" width="9" style="40"/>
    <col min="14853" max="14853" width="10.5" style="40" customWidth="1"/>
    <col min="14854" max="14854" width="9.375" style="40" customWidth="1"/>
    <col min="14855" max="14855" width="47" style="40" customWidth="1"/>
    <col min="14856" max="14856" width="10.5" style="40" customWidth="1"/>
    <col min="14857" max="14857" width="9.375" style="40" customWidth="1"/>
    <col min="14858" max="14858" width="50.375" style="40" customWidth="1"/>
    <col min="14859" max="15108" width="9" style="40"/>
    <col min="15109" max="15109" width="10.5" style="40" customWidth="1"/>
    <col min="15110" max="15110" width="9.375" style="40" customWidth="1"/>
    <col min="15111" max="15111" width="47" style="40" customWidth="1"/>
    <col min="15112" max="15112" width="10.5" style="40" customWidth="1"/>
    <col min="15113" max="15113" width="9.375" style="40" customWidth="1"/>
    <col min="15114" max="15114" width="50.375" style="40" customWidth="1"/>
    <col min="15115" max="15364" width="9" style="40"/>
    <col min="15365" max="15365" width="10.5" style="40" customWidth="1"/>
    <col min="15366" max="15366" width="9.375" style="40" customWidth="1"/>
    <col min="15367" max="15367" width="47" style="40" customWidth="1"/>
    <col min="15368" max="15368" width="10.5" style="40" customWidth="1"/>
    <col min="15369" max="15369" width="9.375" style="40" customWidth="1"/>
    <col min="15370" max="15370" width="50.375" style="40" customWidth="1"/>
    <col min="15371" max="15620" width="9" style="40"/>
    <col min="15621" max="15621" width="10.5" style="40" customWidth="1"/>
    <col min="15622" max="15622" width="9.375" style="40" customWidth="1"/>
    <col min="15623" max="15623" width="47" style="40" customWidth="1"/>
    <col min="15624" max="15624" width="10.5" style="40" customWidth="1"/>
    <col min="15625" max="15625" width="9.375" style="40" customWidth="1"/>
    <col min="15626" max="15626" width="50.375" style="40" customWidth="1"/>
    <col min="15627" max="15876" width="9" style="40"/>
    <col min="15877" max="15877" width="10.5" style="40" customWidth="1"/>
    <col min="15878" max="15878" width="9.375" style="40" customWidth="1"/>
    <col min="15879" max="15879" width="47" style="40" customWidth="1"/>
    <col min="15880" max="15880" width="10.5" style="40" customWidth="1"/>
    <col min="15881" max="15881" width="9.375" style="40" customWidth="1"/>
    <col min="15882" max="15882" width="50.375" style="40" customWidth="1"/>
    <col min="15883" max="16132" width="9" style="40"/>
    <col min="16133" max="16133" width="10.5" style="40" customWidth="1"/>
    <col min="16134" max="16134" width="9.375" style="40" customWidth="1"/>
    <col min="16135" max="16135" width="47" style="40" customWidth="1"/>
    <col min="16136" max="16136" width="10.5" style="40" customWidth="1"/>
    <col min="16137" max="16137" width="9.375" style="40" customWidth="1"/>
    <col min="16138" max="16138" width="50.375" style="40" customWidth="1"/>
    <col min="16139" max="16384" width="9" style="40"/>
  </cols>
  <sheetData>
    <row r="1" spans="1:10" s="39" customFormat="1" ht="24" x14ac:dyDescent="0.15">
      <c r="A1" s="73" t="s">
        <v>178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9.75" customHeight="1" x14ac:dyDescent="0.15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0" ht="18.75" customHeight="1" x14ac:dyDescent="0.15">
      <c r="A3" s="41" t="s">
        <v>58</v>
      </c>
      <c r="B3" s="41" t="s">
        <v>147</v>
      </c>
      <c r="C3" s="41" t="s">
        <v>165</v>
      </c>
      <c r="D3" s="41" t="s">
        <v>0</v>
      </c>
      <c r="E3" s="41" t="s">
        <v>59</v>
      </c>
      <c r="F3" s="41" t="s">
        <v>58</v>
      </c>
      <c r="G3" s="41" t="s">
        <v>147</v>
      </c>
      <c r="H3" s="41" t="s">
        <v>165</v>
      </c>
      <c r="I3" s="41" t="s">
        <v>0</v>
      </c>
      <c r="J3" s="41" t="s">
        <v>59</v>
      </c>
    </row>
    <row r="4" spans="1:10" ht="18.75" customHeight="1" x14ac:dyDescent="0.15">
      <c r="A4" s="74" t="s">
        <v>1</v>
      </c>
      <c r="B4" s="42"/>
      <c r="C4" s="42"/>
      <c r="D4" s="43"/>
      <c r="E4" s="44" t="s">
        <v>2</v>
      </c>
      <c r="F4" s="74" t="s">
        <v>53</v>
      </c>
      <c r="G4" s="43"/>
      <c r="H4" s="42"/>
      <c r="I4" s="43"/>
      <c r="J4" s="44" t="s">
        <v>54</v>
      </c>
    </row>
    <row r="5" spans="1:10" ht="18.75" customHeight="1" x14ac:dyDescent="0.15">
      <c r="A5" s="75"/>
      <c r="B5" s="45">
        <v>200</v>
      </c>
      <c r="C5" s="45">
        <v>2</v>
      </c>
      <c r="D5" s="46"/>
      <c r="E5" s="47" t="s">
        <v>5</v>
      </c>
      <c r="F5" s="75"/>
      <c r="G5" s="46">
        <v>200</v>
      </c>
      <c r="H5" s="45">
        <v>2</v>
      </c>
      <c r="I5" s="45"/>
      <c r="J5" s="47" t="s">
        <v>56</v>
      </c>
    </row>
    <row r="6" spans="1:10" ht="18.75" customHeight="1" x14ac:dyDescent="0.15">
      <c r="A6" s="75"/>
      <c r="B6" s="48"/>
      <c r="C6" s="48"/>
      <c r="D6" s="49"/>
      <c r="E6" s="50" t="s">
        <v>7</v>
      </c>
      <c r="F6" s="75"/>
      <c r="G6" s="49"/>
      <c r="H6" s="48"/>
      <c r="I6" s="49"/>
      <c r="J6" s="50" t="s">
        <v>57</v>
      </c>
    </row>
    <row r="7" spans="1:10" ht="18.75" customHeight="1" x14ac:dyDescent="0.15">
      <c r="A7" s="74" t="s">
        <v>9</v>
      </c>
      <c r="B7" s="42"/>
      <c r="C7" s="42"/>
      <c r="D7" s="43"/>
      <c r="E7" s="44" t="s">
        <v>10</v>
      </c>
      <c r="F7" s="74" t="s">
        <v>3</v>
      </c>
      <c r="G7" s="43"/>
      <c r="H7" s="42"/>
      <c r="I7" s="43"/>
      <c r="J7" s="44" t="s">
        <v>4</v>
      </c>
    </row>
    <row r="8" spans="1:10" ht="18.75" customHeight="1" x14ac:dyDescent="0.15">
      <c r="A8" s="75"/>
      <c r="B8" s="45">
        <v>200</v>
      </c>
      <c r="C8" s="45">
        <v>2</v>
      </c>
      <c r="D8" s="46"/>
      <c r="E8" s="47" t="s">
        <v>13</v>
      </c>
      <c r="F8" s="75"/>
      <c r="G8" s="46">
        <v>300</v>
      </c>
      <c r="H8" s="45">
        <v>2</v>
      </c>
      <c r="I8" s="46"/>
      <c r="J8" s="47" t="s">
        <v>6</v>
      </c>
    </row>
    <row r="9" spans="1:10" ht="18.75" customHeight="1" x14ac:dyDescent="0.15">
      <c r="A9" s="75"/>
      <c r="B9" s="48"/>
      <c r="C9" s="48"/>
      <c r="D9" s="49"/>
      <c r="E9" s="50" t="s">
        <v>15</v>
      </c>
      <c r="F9" s="75"/>
      <c r="G9" s="49"/>
      <c r="H9" s="48"/>
      <c r="I9" s="49"/>
      <c r="J9" s="50" t="s">
        <v>8</v>
      </c>
    </row>
    <row r="10" spans="1:10" ht="18.75" customHeight="1" x14ac:dyDescent="0.15">
      <c r="A10" s="74" t="s">
        <v>17</v>
      </c>
      <c r="B10" s="42"/>
      <c r="C10" s="42"/>
      <c r="D10" s="43"/>
      <c r="E10" s="44" t="s">
        <v>18</v>
      </c>
      <c r="F10" s="74" t="s">
        <v>11</v>
      </c>
      <c r="G10" s="43"/>
      <c r="H10" s="42"/>
      <c r="I10" s="43"/>
      <c r="J10" s="51" t="s">
        <v>12</v>
      </c>
    </row>
    <row r="11" spans="1:10" ht="18.75" customHeight="1" x14ac:dyDescent="0.15">
      <c r="A11" s="75"/>
      <c r="B11" s="45">
        <v>300</v>
      </c>
      <c r="C11" s="45">
        <v>2</v>
      </c>
      <c r="D11" s="46"/>
      <c r="E11" s="47" t="s">
        <v>21</v>
      </c>
      <c r="F11" s="75"/>
      <c r="G11" s="46">
        <v>200</v>
      </c>
      <c r="H11" s="45">
        <v>2</v>
      </c>
      <c r="I11" s="46"/>
      <c r="J11" s="47" t="s">
        <v>14</v>
      </c>
    </row>
    <row r="12" spans="1:10" ht="18.75" customHeight="1" x14ac:dyDescent="0.15">
      <c r="A12" s="75"/>
      <c r="B12" s="48"/>
      <c r="C12" s="48"/>
      <c r="D12" s="49"/>
      <c r="E12" s="50" t="s">
        <v>23</v>
      </c>
      <c r="F12" s="75"/>
      <c r="G12" s="49"/>
      <c r="H12" s="48"/>
      <c r="I12" s="49"/>
      <c r="J12" s="50" t="s">
        <v>16</v>
      </c>
    </row>
    <row r="13" spans="1:10" ht="18.75" customHeight="1" x14ac:dyDescent="0.15">
      <c r="A13" s="74" t="s">
        <v>25</v>
      </c>
      <c r="B13" s="42"/>
      <c r="C13" s="42"/>
      <c r="D13" s="43"/>
      <c r="E13" s="51" t="s">
        <v>26</v>
      </c>
      <c r="F13" s="74" t="s">
        <v>19</v>
      </c>
      <c r="G13" s="43"/>
      <c r="H13" s="42"/>
      <c r="I13" s="43"/>
      <c r="J13" s="51" t="s">
        <v>20</v>
      </c>
    </row>
    <row r="14" spans="1:10" ht="18.75" customHeight="1" x14ac:dyDescent="0.15">
      <c r="A14" s="75"/>
      <c r="B14" s="45">
        <v>200</v>
      </c>
      <c r="C14" s="45">
        <v>2</v>
      </c>
      <c r="D14" s="46"/>
      <c r="E14" s="52" t="s">
        <v>29</v>
      </c>
      <c r="F14" s="75"/>
      <c r="G14" s="46">
        <v>100</v>
      </c>
      <c r="H14" s="45">
        <v>2</v>
      </c>
      <c r="I14" s="46"/>
      <c r="J14" s="52" t="s">
        <v>22</v>
      </c>
    </row>
    <row r="15" spans="1:10" ht="18.75" customHeight="1" x14ac:dyDescent="0.15">
      <c r="A15" s="75"/>
      <c r="B15" s="48"/>
      <c r="C15" s="48"/>
      <c r="D15" s="49"/>
      <c r="E15" s="50" t="s">
        <v>31</v>
      </c>
      <c r="F15" s="75"/>
      <c r="G15" s="49"/>
      <c r="H15" s="48"/>
      <c r="I15" s="49"/>
      <c r="J15" s="53" t="s">
        <v>24</v>
      </c>
    </row>
    <row r="16" spans="1:10" ht="18.75" customHeight="1" x14ac:dyDescent="0.15">
      <c r="A16" s="74" t="s">
        <v>33</v>
      </c>
      <c r="B16" s="42"/>
      <c r="C16" s="42"/>
      <c r="D16" s="43"/>
      <c r="E16" s="44" t="s">
        <v>34</v>
      </c>
      <c r="F16" s="74" t="s">
        <v>27</v>
      </c>
      <c r="G16" s="43"/>
      <c r="H16" s="42"/>
      <c r="I16" s="43"/>
      <c r="J16" s="51" t="s">
        <v>28</v>
      </c>
    </row>
    <row r="17" spans="1:10" ht="18.75" customHeight="1" x14ac:dyDescent="0.15">
      <c r="A17" s="75"/>
      <c r="B17" s="45">
        <v>100</v>
      </c>
      <c r="C17" s="45">
        <v>2</v>
      </c>
      <c r="D17" s="46"/>
      <c r="E17" s="47" t="s">
        <v>37</v>
      </c>
      <c r="F17" s="75"/>
      <c r="G17" s="46">
        <v>300</v>
      </c>
      <c r="H17" s="45">
        <v>2</v>
      </c>
      <c r="I17" s="46"/>
      <c r="J17" s="47" t="s">
        <v>30</v>
      </c>
    </row>
    <row r="18" spans="1:10" ht="18.75" customHeight="1" x14ac:dyDescent="0.15">
      <c r="A18" s="75"/>
      <c r="B18" s="48"/>
      <c r="C18" s="48"/>
      <c r="D18" s="49"/>
      <c r="E18" s="50" t="s">
        <v>39</v>
      </c>
      <c r="F18" s="75"/>
      <c r="G18" s="49"/>
      <c r="H18" s="48"/>
      <c r="I18" s="49"/>
      <c r="J18" s="50" t="s">
        <v>32</v>
      </c>
    </row>
    <row r="19" spans="1:10" ht="18.75" customHeight="1" x14ac:dyDescent="0.15">
      <c r="A19" s="74" t="s">
        <v>41</v>
      </c>
      <c r="B19" s="42"/>
      <c r="C19" s="42"/>
      <c r="D19" s="43"/>
      <c r="E19" s="44" t="s">
        <v>42</v>
      </c>
      <c r="F19" s="74" t="s">
        <v>35</v>
      </c>
      <c r="G19" s="43"/>
      <c r="H19" s="42"/>
      <c r="I19" s="43"/>
      <c r="J19" s="51" t="s">
        <v>36</v>
      </c>
    </row>
    <row r="20" spans="1:10" ht="18.75" customHeight="1" x14ac:dyDescent="0.15">
      <c r="A20" s="75"/>
      <c r="B20" s="45">
        <v>200</v>
      </c>
      <c r="C20" s="45">
        <v>2</v>
      </c>
      <c r="D20" s="46"/>
      <c r="E20" s="52" t="s">
        <v>45</v>
      </c>
      <c r="F20" s="75"/>
      <c r="G20" s="46">
        <v>100</v>
      </c>
      <c r="H20" s="45">
        <v>2</v>
      </c>
      <c r="I20" s="46"/>
      <c r="J20" s="52" t="s">
        <v>38</v>
      </c>
    </row>
    <row r="21" spans="1:10" ht="18.75" customHeight="1" x14ac:dyDescent="0.15">
      <c r="A21" s="75"/>
      <c r="B21" s="48"/>
      <c r="C21" s="48"/>
      <c r="D21" s="49"/>
      <c r="E21" s="53" t="s">
        <v>47</v>
      </c>
      <c r="F21" s="75"/>
      <c r="G21" s="49"/>
      <c r="H21" s="48"/>
      <c r="I21" s="49"/>
      <c r="J21" s="50" t="s">
        <v>40</v>
      </c>
    </row>
    <row r="22" spans="1:10" ht="18.75" customHeight="1" x14ac:dyDescent="0.15">
      <c r="A22" s="74" t="s">
        <v>49</v>
      </c>
      <c r="B22" s="42"/>
      <c r="C22" s="42"/>
      <c r="D22" s="43"/>
      <c r="E22" s="44" t="s">
        <v>50</v>
      </c>
      <c r="F22" s="74" t="s">
        <v>43</v>
      </c>
      <c r="G22" s="43"/>
      <c r="H22" s="42"/>
      <c r="I22" s="43"/>
      <c r="J22" s="51" t="s">
        <v>44</v>
      </c>
    </row>
    <row r="23" spans="1:10" ht="18.75" customHeight="1" x14ac:dyDescent="0.15">
      <c r="A23" s="75"/>
      <c r="B23" s="45">
        <v>200</v>
      </c>
      <c r="C23" s="45">
        <v>2</v>
      </c>
      <c r="D23" s="46"/>
      <c r="E23" s="52" t="s">
        <v>51</v>
      </c>
      <c r="F23" s="75"/>
      <c r="G23" s="46">
        <v>100</v>
      </c>
      <c r="H23" s="45">
        <v>2</v>
      </c>
      <c r="I23" s="46"/>
      <c r="J23" s="47" t="s">
        <v>46</v>
      </c>
    </row>
    <row r="24" spans="1:10" ht="18.75" customHeight="1" x14ac:dyDescent="0.15">
      <c r="A24" s="75"/>
      <c r="B24" s="48"/>
      <c r="C24" s="48"/>
      <c r="D24" s="49"/>
      <c r="E24" s="53" t="s">
        <v>52</v>
      </c>
      <c r="F24" s="75"/>
      <c r="G24" s="49"/>
      <c r="H24" s="48"/>
      <c r="I24" s="49"/>
      <c r="J24" s="50" t="s">
        <v>48</v>
      </c>
    </row>
    <row r="25" spans="1:10" ht="18.75" customHeight="1" x14ac:dyDescent="0.15">
      <c r="A25" s="74"/>
      <c r="B25" s="42"/>
      <c r="C25" s="42"/>
      <c r="D25" s="43"/>
      <c r="E25" s="44"/>
      <c r="F25" s="74" t="s">
        <v>55</v>
      </c>
      <c r="G25" s="43"/>
      <c r="H25" s="42"/>
      <c r="I25" s="43"/>
      <c r="J25" s="63" t="s">
        <v>181</v>
      </c>
    </row>
    <row r="26" spans="1:10" ht="18.75" customHeight="1" x14ac:dyDescent="0.15">
      <c r="A26" s="75"/>
      <c r="B26" s="45"/>
      <c r="C26" s="45"/>
      <c r="D26" s="46"/>
      <c r="E26" s="47"/>
      <c r="F26" s="74"/>
      <c r="G26" s="46">
        <f>300+3500</f>
        <v>3800</v>
      </c>
      <c r="H26" s="45">
        <v>772</v>
      </c>
      <c r="I26" s="46"/>
      <c r="J26" s="64" t="s">
        <v>179</v>
      </c>
    </row>
    <row r="27" spans="1:10" ht="18.75" customHeight="1" x14ac:dyDescent="0.15">
      <c r="A27" s="75"/>
      <c r="B27" s="48"/>
      <c r="C27" s="48"/>
      <c r="D27" s="49"/>
      <c r="E27" s="50"/>
      <c r="F27" s="74"/>
      <c r="G27" s="49"/>
      <c r="H27" s="48"/>
      <c r="I27" s="49"/>
      <c r="J27" s="53" t="s">
        <v>180</v>
      </c>
    </row>
    <row r="29" spans="1:10" x14ac:dyDescent="0.15">
      <c r="F29" s="40" t="s">
        <v>60</v>
      </c>
      <c r="G29" s="54">
        <f>SUM(B4:B27,G4:G27)</f>
        <v>6500</v>
      </c>
      <c r="H29" s="54">
        <f>SUM(C4:C24,H4:H27)</f>
        <v>800</v>
      </c>
    </row>
  </sheetData>
  <mergeCells count="18">
    <mergeCell ref="F22:F24"/>
    <mergeCell ref="F13:F15"/>
    <mergeCell ref="A22:A24"/>
    <mergeCell ref="F25:F27"/>
    <mergeCell ref="A25:A27"/>
    <mergeCell ref="A1:J1"/>
    <mergeCell ref="A13:A15"/>
    <mergeCell ref="F16:F18"/>
    <mergeCell ref="A16:A18"/>
    <mergeCell ref="F19:F21"/>
    <mergeCell ref="A19:A21"/>
    <mergeCell ref="A2:J2"/>
    <mergeCell ref="A4:A6"/>
    <mergeCell ref="F7:F9"/>
    <mergeCell ref="A7:A9"/>
    <mergeCell ref="F10:F12"/>
    <mergeCell ref="A10:A12"/>
    <mergeCell ref="F4:F6"/>
  </mergeCells>
  <phoneticPr fontId="1"/>
  <printOptions horizontalCentered="1"/>
  <pageMargins left="0.39370078740157483" right="0.15748031496062992" top="0.98425196850393704" bottom="0.98425196850393704" header="0.51181102362204722" footer="0.51181102362204722"/>
  <pageSetup paperSize="9" scale="8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8"/>
  <sheetViews>
    <sheetView topLeftCell="A7" workbookViewId="0">
      <selection activeCell="H9" sqref="H9"/>
    </sheetView>
  </sheetViews>
  <sheetFormatPr defaultRowHeight="13.5" x14ac:dyDescent="0.15"/>
  <cols>
    <col min="1" max="1" width="9.25" style="4" customWidth="1"/>
    <col min="2" max="2" width="5" style="4" customWidth="1"/>
    <col min="3" max="3" width="45.625" style="4" customWidth="1"/>
    <col min="4" max="4" width="10.125" style="4" bestFit="1" customWidth="1"/>
    <col min="5" max="5" width="41.75" style="4" customWidth="1"/>
    <col min="6" max="6" width="15.25" style="4" bestFit="1" customWidth="1"/>
    <col min="7" max="7" width="15" style="4" bestFit="1" customWidth="1"/>
    <col min="8" max="16384" width="9" style="4"/>
  </cols>
  <sheetData>
    <row r="1" spans="1:8" ht="29.25" customHeight="1" x14ac:dyDescent="0.15">
      <c r="A1" s="1" t="s">
        <v>62</v>
      </c>
      <c r="B1" s="2" t="s">
        <v>63</v>
      </c>
      <c r="C1" s="2" t="s">
        <v>64</v>
      </c>
      <c r="D1" s="2" t="s">
        <v>65</v>
      </c>
      <c r="E1" s="2" t="s">
        <v>66</v>
      </c>
      <c r="F1" s="2" t="s">
        <v>67</v>
      </c>
      <c r="G1" s="3" t="s">
        <v>68</v>
      </c>
    </row>
    <row r="2" spans="1:8" ht="31.5" customHeight="1" x14ac:dyDescent="0.15">
      <c r="A2" s="5" t="s">
        <v>69</v>
      </c>
      <c r="B2" s="6">
        <v>1</v>
      </c>
      <c r="C2" s="6" t="s">
        <v>70</v>
      </c>
      <c r="D2" s="7" t="s">
        <v>71</v>
      </c>
      <c r="E2" s="8" t="s">
        <v>72</v>
      </c>
      <c r="F2" s="6" t="s">
        <v>73</v>
      </c>
      <c r="G2" s="9"/>
    </row>
    <row r="3" spans="1:8" ht="31.5" customHeight="1" x14ac:dyDescent="0.15">
      <c r="A3" s="5" t="s">
        <v>74</v>
      </c>
      <c r="B3" s="6">
        <v>2</v>
      </c>
      <c r="C3" s="6" t="s">
        <v>75</v>
      </c>
      <c r="D3" s="6" t="s">
        <v>76</v>
      </c>
      <c r="E3" s="8" t="s">
        <v>77</v>
      </c>
      <c r="F3" s="6" t="s">
        <v>78</v>
      </c>
      <c r="G3" s="10" t="s">
        <v>79</v>
      </c>
    </row>
    <row r="4" spans="1:8" ht="31.5" customHeight="1" x14ac:dyDescent="0.15">
      <c r="A4" s="5" t="s">
        <v>74</v>
      </c>
      <c r="B4" s="6">
        <v>3</v>
      </c>
      <c r="C4" s="11" t="s">
        <v>80</v>
      </c>
      <c r="D4" s="6" t="s">
        <v>81</v>
      </c>
      <c r="E4" s="12" t="s">
        <v>82</v>
      </c>
      <c r="F4" s="6" t="s">
        <v>83</v>
      </c>
      <c r="G4" s="10" t="s">
        <v>84</v>
      </c>
    </row>
    <row r="5" spans="1:8" ht="31.5" customHeight="1" x14ac:dyDescent="0.15">
      <c r="A5" s="5" t="s">
        <v>74</v>
      </c>
      <c r="B5" s="6">
        <v>4</v>
      </c>
      <c r="C5" s="6" t="s">
        <v>85</v>
      </c>
      <c r="D5" s="6" t="s">
        <v>86</v>
      </c>
      <c r="E5" s="8" t="s">
        <v>87</v>
      </c>
      <c r="F5" s="6" t="s">
        <v>88</v>
      </c>
      <c r="G5" s="10" t="s">
        <v>89</v>
      </c>
    </row>
    <row r="6" spans="1:8" ht="31.5" customHeight="1" x14ac:dyDescent="0.15">
      <c r="A6" s="5" t="s">
        <v>69</v>
      </c>
      <c r="B6" s="6">
        <v>5</v>
      </c>
      <c r="C6" s="6" t="s">
        <v>90</v>
      </c>
      <c r="D6" s="6" t="s">
        <v>91</v>
      </c>
      <c r="E6" s="8" t="s">
        <v>92</v>
      </c>
      <c r="F6" s="6" t="s">
        <v>93</v>
      </c>
      <c r="G6" s="10"/>
    </row>
    <row r="7" spans="1:8" ht="31.5" customHeight="1" x14ac:dyDescent="0.15">
      <c r="A7" s="5" t="s">
        <v>69</v>
      </c>
      <c r="B7" s="6">
        <v>6</v>
      </c>
      <c r="C7" s="6" t="s">
        <v>94</v>
      </c>
      <c r="D7" s="13">
        <v>6008812</v>
      </c>
      <c r="E7" s="8" t="s">
        <v>95</v>
      </c>
      <c r="F7" s="6" t="s">
        <v>96</v>
      </c>
      <c r="G7" s="10"/>
    </row>
    <row r="8" spans="1:8" ht="31.5" customHeight="1" x14ac:dyDescent="0.15">
      <c r="A8" s="14" t="s">
        <v>74</v>
      </c>
      <c r="B8" s="15">
        <v>7</v>
      </c>
      <c r="C8" s="16" t="s">
        <v>97</v>
      </c>
      <c r="D8" s="15" t="s">
        <v>98</v>
      </c>
      <c r="E8" s="17" t="s">
        <v>99</v>
      </c>
      <c r="F8" s="15"/>
      <c r="G8" s="18"/>
      <c r="H8" s="4" t="s">
        <v>100</v>
      </c>
    </row>
    <row r="9" spans="1:8" ht="31.5" customHeight="1" x14ac:dyDescent="0.15">
      <c r="A9" s="5" t="s">
        <v>74</v>
      </c>
      <c r="B9" s="6">
        <v>8</v>
      </c>
      <c r="C9" s="11" t="s">
        <v>101</v>
      </c>
      <c r="D9" s="6" t="s">
        <v>102</v>
      </c>
      <c r="E9" s="8" t="s">
        <v>103</v>
      </c>
      <c r="F9" s="6" t="s">
        <v>104</v>
      </c>
      <c r="G9" s="10" t="s">
        <v>105</v>
      </c>
    </row>
    <row r="10" spans="1:8" ht="31.5" customHeight="1" x14ac:dyDescent="0.15">
      <c r="A10" s="5" t="s">
        <v>69</v>
      </c>
      <c r="B10" s="6">
        <v>9</v>
      </c>
      <c r="C10" s="6" t="s">
        <v>106</v>
      </c>
      <c r="D10" s="11" t="s">
        <v>107</v>
      </c>
      <c r="E10" s="8" t="s">
        <v>108</v>
      </c>
      <c r="F10" s="6" t="s">
        <v>109</v>
      </c>
      <c r="G10" s="10"/>
    </row>
    <row r="11" spans="1:8" s="23" customFormat="1" ht="31.5" customHeight="1" x14ac:dyDescent="0.15">
      <c r="A11" s="19" t="s">
        <v>110</v>
      </c>
      <c r="B11" s="20">
        <v>10</v>
      </c>
      <c r="C11" s="20" t="s">
        <v>111</v>
      </c>
      <c r="D11" s="20" t="s">
        <v>112</v>
      </c>
      <c r="E11" s="21" t="s">
        <v>113</v>
      </c>
      <c r="F11" s="20" t="s">
        <v>114</v>
      </c>
      <c r="G11" s="22" t="s">
        <v>115</v>
      </c>
    </row>
    <row r="12" spans="1:8" s="23" customFormat="1" ht="31.5" customHeight="1" x14ac:dyDescent="0.15">
      <c r="A12" s="19" t="s">
        <v>110</v>
      </c>
      <c r="B12" s="20">
        <v>11</v>
      </c>
      <c r="C12" s="20" t="s">
        <v>116</v>
      </c>
      <c r="D12" s="20" t="s">
        <v>117</v>
      </c>
      <c r="E12" s="21" t="s">
        <v>118</v>
      </c>
      <c r="F12" s="20" t="s">
        <v>119</v>
      </c>
      <c r="G12" s="24" t="s">
        <v>120</v>
      </c>
    </row>
    <row r="13" spans="1:8" s="23" customFormat="1" ht="31.5" customHeight="1" x14ac:dyDescent="0.15">
      <c r="A13" s="19" t="s">
        <v>110</v>
      </c>
      <c r="B13" s="20">
        <v>12</v>
      </c>
      <c r="C13" s="20" t="s">
        <v>121</v>
      </c>
      <c r="D13" s="20" t="s">
        <v>122</v>
      </c>
      <c r="E13" s="21" t="s">
        <v>123</v>
      </c>
      <c r="F13" s="20" t="s">
        <v>124</v>
      </c>
      <c r="G13" s="24" t="s">
        <v>125</v>
      </c>
    </row>
    <row r="14" spans="1:8" s="23" customFormat="1" ht="31.5" customHeight="1" x14ac:dyDescent="0.15">
      <c r="A14" s="19" t="s">
        <v>110</v>
      </c>
      <c r="B14" s="20">
        <v>13</v>
      </c>
      <c r="C14" s="20" t="s">
        <v>126</v>
      </c>
      <c r="D14" s="20"/>
      <c r="E14" s="21"/>
      <c r="F14" s="20"/>
      <c r="G14" s="24"/>
    </row>
    <row r="15" spans="1:8" s="23" customFormat="1" ht="31.5" customHeight="1" x14ac:dyDescent="0.15">
      <c r="A15" s="19" t="s">
        <v>110</v>
      </c>
      <c r="B15" s="20">
        <v>14</v>
      </c>
      <c r="C15" s="20" t="s">
        <v>127</v>
      </c>
      <c r="D15" s="20" t="s">
        <v>128</v>
      </c>
      <c r="E15" s="21" t="s">
        <v>129</v>
      </c>
      <c r="F15" s="20" t="s">
        <v>130</v>
      </c>
      <c r="G15" s="24" t="s">
        <v>131</v>
      </c>
    </row>
    <row r="16" spans="1:8" s="23" customFormat="1" ht="31.5" customHeight="1" x14ac:dyDescent="0.15">
      <c r="A16" s="19" t="s">
        <v>110</v>
      </c>
      <c r="B16" s="20">
        <v>15</v>
      </c>
      <c r="C16" s="25" t="s">
        <v>132</v>
      </c>
      <c r="D16" s="20" t="s">
        <v>133</v>
      </c>
      <c r="E16" s="21" t="s">
        <v>134</v>
      </c>
      <c r="F16" s="25" t="s">
        <v>135</v>
      </c>
      <c r="G16" s="22" t="s">
        <v>136</v>
      </c>
    </row>
    <row r="17" spans="1:8" s="23" customFormat="1" ht="31.5" customHeight="1" x14ac:dyDescent="0.15">
      <c r="A17" s="19" t="s">
        <v>110</v>
      </c>
      <c r="B17" s="20">
        <v>16</v>
      </c>
      <c r="C17" s="20" t="s">
        <v>137</v>
      </c>
      <c r="D17" s="20"/>
      <c r="E17" s="21" t="s">
        <v>138</v>
      </c>
      <c r="F17" s="20" t="s">
        <v>139</v>
      </c>
      <c r="G17" s="24" t="s">
        <v>140</v>
      </c>
    </row>
    <row r="18" spans="1:8" s="23" customFormat="1" ht="31.5" customHeight="1" thickBot="1" x14ac:dyDescent="0.2">
      <c r="A18" s="26" t="s">
        <v>110</v>
      </c>
      <c r="B18" s="27">
        <v>17</v>
      </c>
      <c r="C18" s="27" t="s">
        <v>141</v>
      </c>
      <c r="D18" s="27"/>
      <c r="E18" s="28" t="s">
        <v>142</v>
      </c>
      <c r="F18" s="27" t="s">
        <v>143</v>
      </c>
      <c r="G18" s="29" t="s">
        <v>144</v>
      </c>
      <c r="H18" s="23" t="s">
        <v>145</v>
      </c>
    </row>
  </sheetData>
  <phoneticPr fontId="1"/>
  <pageMargins left="0.7" right="0.18" top="0.83" bottom="0.34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納品数及び納品先</vt:lpstr>
      <vt:lpstr>別紙１</vt:lpstr>
      <vt:lpstr>国保組合一覧</vt:lpstr>
      <vt:lpstr>納品数及び納品先!Print_Area</vt:lpstr>
      <vt:lpstr>別紙１!Print_Area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2026-01-21T08:57:23Z</dcterms:modified>
</cp:coreProperties>
</file>