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fy021756\Desktop\"/>
    </mc:Choice>
  </mc:AlternateContent>
  <xr:revisionPtr revIDLastSave="0" documentId="8_{6A2CF281-27B4-4300-B9AD-7D4B2A2D4368}" xr6:coauthVersionLast="47" xr6:coauthVersionMax="47" xr10:uidLastSave="{00000000-0000-0000-0000-000000000000}"/>
  <bookViews>
    <workbookView xWindow="-110" yWindow="-110" windowWidth="19420" windowHeight="11500" xr2:uid="{00000000-000D-0000-FFFF-FFFF00000000}"/>
  </bookViews>
  <sheets>
    <sheet name="発注書" sheetId="1" r:id="rId1"/>
    <sheet name="★よく頼むもの★" sheetId="2" r:id="rId2"/>
    <sheet name="Sheet3" sheetId="3" r:id="rId3"/>
  </sheets>
  <definedNames>
    <definedName name="_xlnm.Print_Area" localSheetId="0">発注書!$A$1:$F$22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1" l="1"/>
  <c r="H2" i="1"/>
  <c r="P5" i="2" l="1"/>
  <c r="I5" i="2"/>
  <c r="Q5" i="2" s="1"/>
  <c r="P6" i="2"/>
  <c r="Q6" i="2" s="1"/>
  <c r="P7" i="2"/>
  <c r="Q7" i="2" s="1"/>
  <c r="I6" i="2"/>
  <c r="I7" i="2"/>
  <c r="P4" i="2"/>
  <c r="I4" i="2"/>
  <c r="Q4" i="2" s="1"/>
  <c r="P8" i="2"/>
  <c r="P9" i="2"/>
  <c r="P10" i="2"/>
  <c r="P11" i="2"/>
  <c r="Q11" i="2" s="1"/>
  <c r="P12" i="2"/>
  <c r="Q12" i="2" s="1"/>
  <c r="I8" i="2"/>
  <c r="I9" i="2"/>
  <c r="I10" i="2"/>
  <c r="I11" i="2"/>
  <c r="I12" i="2"/>
  <c r="Q10" i="2" l="1"/>
  <c r="Q9" i="2"/>
  <c r="Q8" i="2"/>
  <c r="H7" i="1"/>
  <c r="H8" i="1" s="1"/>
</calcChain>
</file>

<file path=xl/sharedStrings.xml><?xml version="1.0" encoding="utf-8"?>
<sst xmlns="http://schemas.openxmlformats.org/spreadsheetml/2006/main" count="57" uniqueCount="54">
  <si>
    <t>ページ№</t>
    <phoneticPr fontId="2"/>
  </si>
  <si>
    <t>商品名</t>
    <rPh sb="0" eb="3">
      <t>ショウヒンメイ</t>
    </rPh>
    <phoneticPr fontId="2"/>
  </si>
  <si>
    <t>数量</t>
    <rPh sb="0" eb="2">
      <t>スウリョウ</t>
    </rPh>
    <phoneticPr fontId="2"/>
  </si>
  <si>
    <t>合計金額</t>
    <rPh sb="0" eb="2">
      <t>ゴウケイ</t>
    </rPh>
    <rPh sb="2" eb="4">
      <t>キンガク</t>
    </rPh>
    <phoneticPr fontId="2"/>
  </si>
  <si>
    <t>ＧＰ法</t>
    <rPh sb="2" eb="3">
      <t>ホウ</t>
    </rPh>
    <phoneticPr fontId="2"/>
  </si>
  <si>
    <t>単価</t>
    <rPh sb="0" eb="2">
      <t>タンカ</t>
    </rPh>
    <phoneticPr fontId="2"/>
  </si>
  <si>
    <t>税抜</t>
    <rPh sb="0" eb="2">
      <t>ゼイヌキ</t>
    </rPh>
    <phoneticPr fontId="2"/>
  </si>
  <si>
    <t>税込</t>
    <rPh sb="0" eb="2">
      <t>ゼイコミ</t>
    </rPh>
    <phoneticPr fontId="2"/>
  </si>
  <si>
    <t>Wクリップ（小）</t>
    <rPh sb="6" eb="7">
      <t>ショウ</t>
    </rPh>
    <phoneticPr fontId="2"/>
  </si>
  <si>
    <t>Wクリップ（豆）</t>
    <rPh sb="6" eb="7">
      <t>マメ</t>
    </rPh>
    <phoneticPr fontId="2"/>
  </si>
  <si>
    <t>品名</t>
    <rPh sb="0" eb="2">
      <t>ヒンメイ</t>
    </rPh>
    <phoneticPr fontId="2"/>
  </si>
  <si>
    <t>４月</t>
    <rPh sb="1" eb="2">
      <t>ガツ</t>
    </rPh>
    <phoneticPr fontId="2"/>
  </si>
  <si>
    <t>５月</t>
    <rPh sb="1" eb="2">
      <t>ガツ</t>
    </rPh>
    <phoneticPr fontId="2"/>
  </si>
  <si>
    <t>６月</t>
  </si>
  <si>
    <t>７月</t>
  </si>
  <si>
    <t>８月</t>
  </si>
  <si>
    <t>９月</t>
  </si>
  <si>
    <t>１０月</t>
  </si>
  <si>
    <t>１１月</t>
  </si>
  <si>
    <t>１２月</t>
  </si>
  <si>
    <t>１月</t>
  </si>
  <si>
    <t>２月</t>
  </si>
  <si>
    <t>３月</t>
  </si>
  <si>
    <t>上半期合計</t>
    <rPh sb="0" eb="3">
      <t>カミハンキ</t>
    </rPh>
    <rPh sb="3" eb="5">
      <t>ゴウケイ</t>
    </rPh>
    <phoneticPr fontId="2"/>
  </si>
  <si>
    <t>下半期合計</t>
    <rPh sb="0" eb="3">
      <t>シモハンキ</t>
    </rPh>
    <rPh sb="3" eb="5">
      <t>ゴウケイ</t>
    </rPh>
    <phoneticPr fontId="2"/>
  </si>
  <si>
    <t>年間合計</t>
    <rPh sb="0" eb="2">
      <t>ネンカン</t>
    </rPh>
    <rPh sb="2" eb="4">
      <t>ゴウケイ</t>
    </rPh>
    <phoneticPr fontId="2"/>
  </si>
  <si>
    <t>インデックス</t>
    <phoneticPr fontId="2"/>
  </si>
  <si>
    <t>セロテープ</t>
    <phoneticPr fontId="2"/>
  </si>
  <si>
    <t>フラットファイル</t>
    <phoneticPr fontId="2"/>
  </si>
  <si>
    <t>伸縮ファイル</t>
    <rPh sb="0" eb="2">
      <t>シンシュク</t>
    </rPh>
    <phoneticPr fontId="2"/>
  </si>
  <si>
    <t>在庫</t>
    <rPh sb="0" eb="2">
      <t>ザイコ</t>
    </rPh>
    <phoneticPr fontId="2"/>
  </si>
  <si>
    <t>数式入りのセル</t>
    <rPh sb="0" eb="2">
      <t>スウシキ</t>
    </rPh>
    <rPh sb="2" eb="3">
      <t>イ</t>
    </rPh>
    <phoneticPr fontId="2"/>
  </si>
  <si>
    <t>○２８年度</t>
    <rPh sb="3" eb="5">
      <t>ネンド</t>
    </rPh>
    <phoneticPr fontId="2"/>
  </si>
  <si>
    <t>角０封筒</t>
    <rPh sb="0" eb="1">
      <t>カク</t>
    </rPh>
    <rPh sb="2" eb="4">
      <t>フウトウ</t>
    </rPh>
    <phoneticPr fontId="2"/>
  </si>
  <si>
    <t>角１封筒</t>
    <rPh sb="0" eb="1">
      <t>カク</t>
    </rPh>
    <rPh sb="2" eb="4">
      <t>フウトウ</t>
    </rPh>
    <phoneticPr fontId="2"/>
  </si>
  <si>
    <t>角２封筒</t>
    <rPh sb="0" eb="1">
      <t>カク</t>
    </rPh>
    <rPh sb="2" eb="4">
      <t>フウトウ</t>
    </rPh>
    <phoneticPr fontId="2"/>
  </si>
  <si>
    <t>品番</t>
    <rPh sb="0" eb="2">
      <t>ヒンバン</t>
    </rPh>
    <phoneticPr fontId="2"/>
  </si>
  <si>
    <t>納品先</t>
    <rPh sb="0" eb="2">
      <t>ノウヒン</t>
    </rPh>
    <rPh sb="2" eb="3">
      <t>サキ</t>
    </rPh>
    <phoneticPr fontId="2"/>
  </si>
  <si>
    <t>掲載紙</t>
    <rPh sb="0" eb="3">
      <t>ケイサイシ</t>
    </rPh>
    <phoneticPr fontId="2"/>
  </si>
  <si>
    <t>箱</t>
    <rPh sb="0" eb="1">
      <t>ハコ</t>
    </rPh>
    <phoneticPr fontId="2"/>
  </si>
  <si>
    <t>京都府京都市南区東九条東山王町２７　元山王小学校３階
教育委員会教職員相談室</t>
    <rPh sb="18" eb="19">
      <t>モト</t>
    </rPh>
    <rPh sb="19" eb="21">
      <t>サンノウ</t>
    </rPh>
    <rPh sb="21" eb="24">
      <t>ショウガッコウ</t>
    </rPh>
    <rPh sb="25" eb="26">
      <t>カイ</t>
    </rPh>
    <rPh sb="27" eb="29">
      <t>キョウイク</t>
    </rPh>
    <rPh sb="29" eb="32">
      <t>イインカイ</t>
    </rPh>
    <rPh sb="35" eb="38">
      <t>ソウダンシツ</t>
    </rPh>
    <phoneticPr fontId="2"/>
  </si>
  <si>
    <t>※　契約決定後，納品は以下の住所・日時にお願いいたします。</t>
    <rPh sb="2" eb="4">
      <t>ケイヤク</t>
    </rPh>
    <rPh sb="4" eb="6">
      <t>ケッテイ</t>
    </rPh>
    <rPh sb="6" eb="7">
      <t>ゴ</t>
    </rPh>
    <phoneticPr fontId="2"/>
  </si>
  <si>
    <t>　　　京都市南区東九条東山王町２７　元山王小学校３階　　教育委員会教職員相談室</t>
    <rPh sb="6" eb="8">
      <t>ミナミク</t>
    </rPh>
    <rPh sb="8" eb="9">
      <t>ヒガシ</t>
    </rPh>
    <rPh sb="9" eb="11">
      <t>クジョウ</t>
    </rPh>
    <rPh sb="11" eb="12">
      <t>ヒガシ</t>
    </rPh>
    <rPh sb="12" eb="14">
      <t>サンノウ</t>
    </rPh>
    <rPh sb="14" eb="15">
      <t>マチ</t>
    </rPh>
    <rPh sb="19" eb="21">
      <t>サンノウ</t>
    </rPh>
    <rPh sb="28" eb="30">
      <t>キョウイク</t>
    </rPh>
    <rPh sb="30" eb="33">
      <t>イインカイ</t>
    </rPh>
    <rPh sb="36" eb="39">
      <t>ソウダンシツ</t>
    </rPh>
    <phoneticPr fontId="2"/>
  </si>
  <si>
    <t xml:space="preserve">　　　平日、9時～17時の間でお願いいたします。
  </t>
    <phoneticPr fontId="2"/>
  </si>
  <si>
    <t>※事前に閉室日以外の納品予定日をお知らせください。</t>
    <rPh sb="1" eb="3">
      <t>ジゼン</t>
    </rPh>
    <rPh sb="4" eb="6">
      <t>ヘイシツ</t>
    </rPh>
    <rPh sb="6" eb="7">
      <t>ビ</t>
    </rPh>
    <rPh sb="7" eb="9">
      <t>イガイ</t>
    </rPh>
    <rPh sb="10" eb="12">
      <t>ノウヒン</t>
    </rPh>
    <phoneticPr fontId="2"/>
  </si>
  <si>
    <t>PIXUS 381 C（シアン）</t>
    <phoneticPr fontId="2"/>
  </si>
  <si>
    <t>PIXUS 381 M（マゼンタ）</t>
    <phoneticPr fontId="2"/>
  </si>
  <si>
    <t>BCI-381C</t>
    <phoneticPr fontId="2"/>
  </si>
  <si>
    <t>BCI-381M</t>
    <phoneticPr fontId="2"/>
  </si>
  <si>
    <t>PIXUS 381 Y（イエロー）</t>
    <phoneticPr fontId="2"/>
  </si>
  <si>
    <t>PIXUS 380 PGBK（大容量（XL)ブラック）</t>
    <phoneticPr fontId="2"/>
  </si>
  <si>
    <t>BCI-381Y</t>
    <phoneticPr fontId="2"/>
  </si>
  <si>
    <t>BCI-380XL PGBK</t>
  </si>
  <si>
    <t xml:space="preserve">
【納期：令和　８年　６月 １１日（木）】
○見積書の宛名は「京都市長」でお願いいたします。
○見積書はＦＡＸで担当までお送りください。
　　ただし，契約させていただく業者様には後日原本を提出していただきます。
○必ず日付を印字した見積書をお送りください。
○見積書には，登録されている会社印と代表者印の押印をお願いいたします。
○契約させていただく業者様にのみ，見積書提出締切日の翌開庁日以降に御連絡差し上げますので御了承ください。
</t>
    <rPh sb="2" eb="4">
      <t>ノウキ</t>
    </rPh>
    <rPh sb="5" eb="6">
      <t>レイ</t>
    </rPh>
    <rPh sb="6" eb="7">
      <t>ワ</t>
    </rPh>
    <rPh sb="9" eb="10">
      <t>ネン</t>
    </rPh>
    <rPh sb="12" eb="13">
      <t>ガツ</t>
    </rPh>
    <rPh sb="16" eb="17">
      <t>ニチ</t>
    </rPh>
    <rPh sb="18" eb="19">
      <t>モク</t>
    </rPh>
    <rPh sb="39" eb="40">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</si>
</sst>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Red]\(&quot;¥&quot;#,##0\)"/>
  </numFmts>
  <fonts count="6">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theme="9" tint="0.39997558519241921"/>
        <bgColor indexed="64"/>
      </patternFill>
    </fill>
  </fills>
  <borders count="25">
    <border>
      <left/>
      <right/>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hair">
        <color indexed="64"/>
      </top>
      <bottom style="hair">
        <color indexed="64"/>
      </bottom>
      <diagonal/>
    </border>
    <border>
      <left/>
      <right style="medium">
        <color indexed="64"/>
      </right>
      <top style="medium">
        <color indexed="64"/>
      </top>
      <bottom style="medium">
        <color indexed="64"/>
      </bottom>
      <diagonal/>
    </border>
    <border>
      <left style="thin">
        <color indexed="64"/>
      </left>
      <right/>
      <top style="hair">
        <color indexed="64"/>
      </top>
      <bottom/>
      <diagonal/>
    </border>
    <border>
      <left/>
      <right/>
      <top style="medium">
        <color indexed="64"/>
      </top>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right/>
      <top style="hair">
        <color indexed="64"/>
      </top>
      <bottom/>
      <diagonal/>
    </border>
    <border>
      <left style="thin">
        <color indexed="64"/>
      </left>
      <right style="thin">
        <color indexed="64"/>
      </right>
      <top style="hair">
        <color indexed="64"/>
      </top>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3">
    <xf numFmtId="0" fontId="0" fillId="0" borderId="0">
      <alignment vertical="center"/>
    </xf>
    <xf numFmtId="6" fontId="1" fillId="0" borderId="0" applyFont="0" applyFill="0" applyBorder="0" applyAlignment="0" applyProtection="0">
      <alignment vertical="center"/>
    </xf>
    <xf numFmtId="0" fontId="1" fillId="0" borderId="0">
      <alignment vertical="center"/>
    </xf>
  </cellStyleXfs>
  <cellXfs count="5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shrinkToFit="1"/>
    </xf>
    <xf numFmtId="0" fontId="0" fillId="0" borderId="0" xfId="0" applyBorder="1">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shrinkToFit="1"/>
    </xf>
    <xf numFmtId="0" fontId="0" fillId="0" borderId="0" xfId="0" applyAlignment="1">
      <alignment horizontal="center" vertical="center" shrinkToFit="1"/>
    </xf>
    <xf numFmtId="0" fontId="0" fillId="0" borderId="5" xfId="0" applyBorder="1">
      <alignment vertical="center"/>
    </xf>
    <xf numFmtId="0" fontId="0" fillId="0" borderId="3" xfId="0" applyFill="1" applyBorder="1" applyAlignment="1">
      <alignment horizontal="center" vertical="center" shrinkToFit="1"/>
    </xf>
    <xf numFmtId="0" fontId="0" fillId="0" borderId="6" xfId="0" applyBorder="1" applyAlignment="1">
      <alignment horizontal="center" vertical="center" shrinkToFit="1"/>
    </xf>
    <xf numFmtId="6" fontId="0" fillId="0" borderId="3" xfId="1" applyFont="1" applyBorder="1" applyAlignment="1">
      <alignment horizontal="right" vertical="center"/>
    </xf>
    <xf numFmtId="0" fontId="0" fillId="0" borderId="0" xfId="0" applyAlignment="1">
      <alignment horizontal="right" vertical="center"/>
    </xf>
    <xf numFmtId="0" fontId="0" fillId="0" borderId="0" xfId="0" applyBorder="1" applyAlignment="1">
      <alignment horizontal="right" vertical="center"/>
    </xf>
    <xf numFmtId="0" fontId="0" fillId="0" borderId="1" xfId="0" applyBorder="1" applyAlignment="1">
      <alignment horizontal="center" vertical="center"/>
    </xf>
    <xf numFmtId="0" fontId="0" fillId="0" borderId="7" xfId="0" applyBorder="1" applyAlignment="1">
      <alignment horizontal="center" vertical="center"/>
    </xf>
    <xf numFmtId="176" fontId="0" fillId="0" borderId="8" xfId="1" applyNumberFormat="1" applyFont="1" applyBorder="1" applyAlignment="1">
      <alignment horizontal="right" vertical="center"/>
    </xf>
    <xf numFmtId="0" fontId="0" fillId="0" borderId="11" xfId="0" applyBorder="1" applyAlignment="1">
      <alignment vertical="center" wrapText="1"/>
    </xf>
    <xf numFmtId="0" fontId="0" fillId="0" borderId="4" xfId="0" applyBorder="1" applyAlignment="1">
      <alignment vertical="center" wrapText="1"/>
    </xf>
    <xf numFmtId="6" fontId="0" fillId="0" borderId="0" xfId="0" applyNumberFormat="1" applyAlignment="1">
      <alignment horizontal="right" vertical="center"/>
    </xf>
    <xf numFmtId="0" fontId="0" fillId="2" borderId="0" xfId="0" applyFill="1">
      <alignment vertical="center"/>
    </xf>
    <xf numFmtId="0" fontId="3" fillId="2" borderId="0" xfId="0" applyFont="1" applyFill="1">
      <alignment vertical="center"/>
    </xf>
    <xf numFmtId="0" fontId="0" fillId="0" borderId="13" xfId="0" applyBorder="1">
      <alignment vertical="center"/>
    </xf>
    <xf numFmtId="0" fontId="0" fillId="0" borderId="9" xfId="0" applyBorder="1">
      <alignment vertical="center"/>
    </xf>
    <xf numFmtId="0" fontId="0" fillId="0" borderId="14" xfId="0" applyBorder="1" applyAlignment="1">
      <alignment horizontal="center" vertical="center"/>
    </xf>
    <xf numFmtId="0" fontId="0" fillId="0" borderId="8" xfId="0" applyBorder="1" applyAlignment="1">
      <alignment horizontal="left" vertical="center" wrapText="1" shrinkToFit="1"/>
    </xf>
    <xf numFmtId="0" fontId="0" fillId="0" borderId="15" xfId="0" applyBorder="1">
      <alignment vertical="center"/>
    </xf>
    <xf numFmtId="0" fontId="0" fillId="0" borderId="10" xfId="0" applyBorder="1">
      <alignment vertical="center"/>
    </xf>
    <xf numFmtId="0" fontId="0" fillId="0" borderId="7" xfId="0" applyFill="1" applyBorder="1" applyAlignment="1">
      <alignment horizontal="center" vertical="center" shrinkToFit="1"/>
    </xf>
    <xf numFmtId="0" fontId="0" fillId="0" borderId="4" xfId="0" applyBorder="1" applyAlignment="1">
      <alignment horizontal="center" vertical="center"/>
    </xf>
    <xf numFmtId="0" fontId="0" fillId="0" borderId="1" xfId="0" applyBorder="1" applyAlignment="1">
      <alignment horizontal="center" vertical="center" wrapText="1"/>
    </xf>
    <xf numFmtId="0" fontId="0" fillId="0" borderId="7" xfId="0" applyBorder="1" applyAlignment="1">
      <alignment horizontal="center" vertical="center" shrinkToFit="1"/>
    </xf>
    <xf numFmtId="0" fontId="0" fillId="0" borderId="13"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xf>
    <xf numFmtId="0" fontId="0" fillId="0" borderId="17" xfId="0" applyBorder="1">
      <alignment vertical="center"/>
    </xf>
    <xf numFmtId="0" fontId="0" fillId="0" borderId="1" xfId="0" applyBorder="1" applyAlignment="1">
      <alignment vertical="center" wrapText="1"/>
    </xf>
    <xf numFmtId="0" fontId="0" fillId="0" borderId="19" xfId="0" applyBorder="1" applyAlignment="1">
      <alignment horizontal="center" vertical="center"/>
    </xf>
    <xf numFmtId="0" fontId="0" fillId="0" borderId="20" xfId="0" applyBorder="1" applyAlignment="1">
      <alignment horizontal="center" vertical="center" wrapText="1"/>
    </xf>
    <xf numFmtId="0" fontId="0" fillId="0" borderId="20" xfId="0" applyBorder="1" applyAlignment="1">
      <alignment vertical="center" wrapText="1"/>
    </xf>
    <xf numFmtId="176" fontId="0" fillId="0" borderId="21" xfId="0" applyNumberFormat="1" applyBorder="1" applyAlignment="1">
      <alignment horizontal="right" vertical="center"/>
    </xf>
    <xf numFmtId="176" fontId="0" fillId="0" borderId="9" xfId="0" applyNumberFormat="1" applyBorder="1" applyAlignment="1">
      <alignment horizontal="right" vertical="center"/>
    </xf>
    <xf numFmtId="0" fontId="0" fillId="0" borderId="12" xfId="0" applyBorder="1" applyAlignment="1">
      <alignment vertical="center" wrapText="1"/>
    </xf>
    <xf numFmtId="0" fontId="0" fillId="0" borderId="6" xfId="0" applyBorder="1" applyAlignment="1">
      <alignment vertical="center" wrapText="1"/>
    </xf>
    <xf numFmtId="0" fontId="5" fillId="0" borderId="0" xfId="0" applyFont="1" applyBorder="1" applyAlignment="1">
      <alignment vertical="center"/>
    </xf>
    <xf numFmtId="0" fontId="0" fillId="0" borderId="0" xfId="0" applyFont="1" applyBorder="1" applyAlignment="1">
      <alignment vertical="center"/>
    </xf>
    <xf numFmtId="0" fontId="0" fillId="0" borderId="7" xfId="0" applyBorder="1" applyAlignment="1">
      <alignment horizontal="center" vertical="center" shrinkToFit="1"/>
    </xf>
    <xf numFmtId="0" fontId="0" fillId="0" borderId="12" xfId="0" applyBorder="1" applyAlignment="1">
      <alignment horizontal="center" vertical="center" shrinkToFit="1"/>
    </xf>
    <xf numFmtId="0" fontId="0" fillId="0" borderId="16" xfId="0" applyFont="1" applyBorder="1" applyAlignment="1">
      <alignment horizontal="left" vertical="top" wrapText="1" shrinkToFit="1"/>
    </xf>
    <xf numFmtId="0" fontId="0" fillId="0" borderId="16" xfId="0" applyFont="1" applyBorder="1" applyAlignment="1">
      <alignment horizontal="left" vertical="top" shrinkToFit="1"/>
    </xf>
    <xf numFmtId="0" fontId="4" fillId="0" borderId="22" xfId="0" applyFont="1" applyBorder="1" applyAlignment="1">
      <alignment horizontal="center" vertical="center" wrapText="1" shrinkToFit="1"/>
    </xf>
    <xf numFmtId="0" fontId="0" fillId="0" borderId="23" xfId="0" applyBorder="1" applyAlignment="1">
      <alignment horizontal="center" vertical="center" wrapText="1" shrinkToFit="1"/>
    </xf>
    <xf numFmtId="0" fontId="0" fillId="0" borderId="24" xfId="0" applyBorder="1" applyAlignment="1">
      <alignment horizontal="center" vertical="center" wrapText="1" shrinkToFit="1"/>
    </xf>
    <xf numFmtId="0" fontId="0" fillId="0" borderId="0"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0" xfId="0" applyFont="1" applyBorder="1" applyAlignment="1">
      <alignment vertical="center" wrapText="1"/>
    </xf>
  </cellXfs>
  <cellStyles count="3">
    <cellStyle name="通貨" xfId="1" builtinId="7"/>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749259</xdr:colOff>
      <xdr:row>16</xdr:row>
      <xdr:rowOff>281518</xdr:rowOff>
    </xdr:from>
    <xdr:to>
      <xdr:col>5</xdr:col>
      <xdr:colOff>347092</xdr:colOff>
      <xdr:row>21</xdr:row>
      <xdr:rowOff>1060</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1013842" y="7965018"/>
          <a:ext cx="5037667" cy="1000125"/>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四方、武田</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twoCellAnchor>
    <xdr:from>
      <xdr:col>7</xdr:col>
      <xdr:colOff>433917</xdr:colOff>
      <xdr:row>9</xdr:row>
      <xdr:rowOff>105832</xdr:rowOff>
    </xdr:from>
    <xdr:to>
      <xdr:col>8</xdr:col>
      <xdr:colOff>317500</xdr:colOff>
      <xdr:row>9</xdr:row>
      <xdr:rowOff>338665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292167" y="4931832"/>
          <a:ext cx="603250" cy="232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
  <sheetViews>
    <sheetView tabSelected="1" view="pageBreakPreview" zoomScaleNormal="100" zoomScaleSheetLayoutView="100" workbookViewId="0">
      <selection activeCell="B8" sqref="B8:F8"/>
    </sheetView>
  </sheetViews>
  <sheetFormatPr defaultRowHeight="13"/>
  <cols>
    <col min="1" max="1" width="3.453125" bestFit="1" customWidth="1"/>
    <col min="2" max="2" width="38.26953125" style="8" bestFit="1" customWidth="1"/>
    <col min="3" max="4" width="6.08984375" customWidth="1"/>
    <col min="5" max="5" width="21" style="5" customWidth="1"/>
    <col min="6" max="6" width="32.7265625" style="6" customWidth="1"/>
    <col min="7" max="7" width="8.6328125" style="13" customWidth="1"/>
    <col min="8" max="8" width="9.36328125" style="13" bestFit="1" customWidth="1"/>
    <col min="9" max="10" width="9" style="6"/>
    <col min="11" max="11" width="7.6328125" customWidth="1"/>
  </cols>
  <sheetData>
    <row r="1" spans="1:11" ht="20.149999999999999" customHeight="1" thickBot="1">
      <c r="A1" s="2"/>
      <c r="B1" s="3" t="s">
        <v>1</v>
      </c>
      <c r="C1" s="47" t="s">
        <v>2</v>
      </c>
      <c r="D1" s="48"/>
      <c r="E1" s="32" t="s">
        <v>36</v>
      </c>
      <c r="F1" s="11" t="s">
        <v>37</v>
      </c>
      <c r="G1" s="7" t="s">
        <v>5</v>
      </c>
      <c r="H1" s="10" t="s">
        <v>3</v>
      </c>
      <c r="I1" s="10" t="s">
        <v>4</v>
      </c>
      <c r="J1" s="29" t="s">
        <v>38</v>
      </c>
      <c r="K1" s="11" t="s">
        <v>0</v>
      </c>
    </row>
    <row r="2" spans="1:11" ht="45" customHeight="1">
      <c r="A2" s="9">
        <v>1</v>
      </c>
      <c r="B2" s="26" t="s">
        <v>45</v>
      </c>
      <c r="C2" s="23">
        <v>1</v>
      </c>
      <c r="D2" s="24" t="s">
        <v>39</v>
      </c>
      <c r="E2" s="33" t="s">
        <v>47</v>
      </c>
      <c r="F2" s="51" t="s">
        <v>40</v>
      </c>
      <c r="G2" s="41">
        <v>1500</v>
      </c>
      <c r="H2" s="17">
        <f>G2*C2</f>
        <v>1500</v>
      </c>
      <c r="I2" s="15"/>
      <c r="J2" s="31"/>
      <c r="K2" s="1"/>
    </row>
    <row r="3" spans="1:11" ht="45" customHeight="1">
      <c r="A3" s="9">
        <v>2</v>
      </c>
      <c r="B3" s="26" t="s">
        <v>46</v>
      </c>
      <c r="C3" s="27">
        <v>1</v>
      </c>
      <c r="D3" s="28" t="s">
        <v>39</v>
      </c>
      <c r="E3" s="33" t="s">
        <v>48</v>
      </c>
      <c r="F3" s="52"/>
      <c r="G3" s="42">
        <v>950</v>
      </c>
      <c r="H3" s="17">
        <f>G3*C3</f>
        <v>950</v>
      </c>
      <c r="I3" s="15"/>
      <c r="J3" s="31"/>
      <c r="K3" s="37"/>
    </row>
    <row r="4" spans="1:11" ht="45" customHeight="1">
      <c r="A4" s="9">
        <v>3</v>
      </c>
      <c r="B4" s="26" t="s">
        <v>49</v>
      </c>
      <c r="C4" s="27">
        <v>1</v>
      </c>
      <c r="D4" s="28" t="s">
        <v>39</v>
      </c>
      <c r="E4" s="33" t="s">
        <v>51</v>
      </c>
      <c r="F4" s="52"/>
      <c r="G4" s="42"/>
      <c r="H4" s="42"/>
      <c r="I4" s="15"/>
      <c r="J4" s="31"/>
      <c r="K4" s="37"/>
    </row>
    <row r="5" spans="1:11" ht="45" customHeight="1">
      <c r="A5" s="9">
        <v>4</v>
      </c>
      <c r="B5" s="26" t="s">
        <v>50</v>
      </c>
      <c r="C5" s="27">
        <v>1</v>
      </c>
      <c r="D5" s="28" t="s">
        <v>39</v>
      </c>
      <c r="E5" s="33" t="s">
        <v>52</v>
      </c>
      <c r="F5" s="52"/>
      <c r="G5" s="42"/>
      <c r="H5" s="42"/>
      <c r="I5" s="38"/>
      <c r="J5" s="39"/>
      <c r="K5" s="40"/>
    </row>
    <row r="6" spans="1:11" ht="45" customHeight="1" thickBot="1">
      <c r="A6" s="9">
        <v>5</v>
      </c>
      <c r="B6" s="26"/>
      <c r="C6" s="27"/>
      <c r="D6" s="28"/>
      <c r="E6" s="33"/>
      <c r="F6" s="53"/>
      <c r="G6" s="42"/>
      <c r="H6" s="42"/>
      <c r="I6" s="35"/>
      <c r="J6" s="34"/>
      <c r="K6" s="36"/>
    </row>
    <row r="7" spans="1:11" ht="30" customHeight="1" thickBot="1">
      <c r="A7" s="18"/>
      <c r="B7" s="19"/>
      <c r="C7" s="19"/>
      <c r="D7" s="19"/>
      <c r="E7" s="19"/>
      <c r="F7" s="44"/>
      <c r="G7" s="43" t="s">
        <v>6</v>
      </c>
      <c r="H7" s="12">
        <f>SUM(H2:H6)</f>
        <v>2450</v>
      </c>
      <c r="I7" s="16"/>
      <c r="J7" s="30"/>
      <c r="K7" s="25"/>
    </row>
    <row r="8" spans="1:11" ht="135.75" customHeight="1">
      <c r="B8" s="49" t="s">
        <v>53</v>
      </c>
      <c r="C8" s="50"/>
      <c r="D8" s="50"/>
      <c r="E8" s="50"/>
      <c r="F8" s="50"/>
      <c r="G8" s="13" t="s">
        <v>7</v>
      </c>
      <c r="H8" s="20">
        <f>H7*1.08</f>
        <v>2646</v>
      </c>
    </row>
    <row r="9" spans="1:11" s="4" customFormat="1" ht="15" customHeight="1">
      <c r="B9" s="54" t="s">
        <v>41</v>
      </c>
      <c r="C9" s="54"/>
      <c r="D9" s="54"/>
      <c r="E9" s="54"/>
      <c r="F9" s="54"/>
      <c r="G9" s="14"/>
      <c r="H9" s="14"/>
      <c r="I9" s="5"/>
      <c r="J9" s="5"/>
    </row>
    <row r="10" spans="1:11" ht="30" customHeight="1">
      <c r="B10" s="55" t="s">
        <v>42</v>
      </c>
      <c r="C10" s="55"/>
      <c r="D10" s="55"/>
      <c r="E10" s="55"/>
      <c r="F10" s="55"/>
    </row>
    <row r="11" spans="1:11" ht="33" customHeight="1">
      <c r="B11" s="45" t="s">
        <v>43</v>
      </c>
      <c r="C11" s="45"/>
      <c r="D11" s="45"/>
      <c r="E11" s="45"/>
      <c r="F11" s="45"/>
    </row>
    <row r="12" spans="1:11" ht="27.75" customHeight="1">
      <c r="B12" s="56"/>
      <c r="C12" s="56"/>
      <c r="D12" s="56"/>
      <c r="E12" s="56"/>
      <c r="F12" s="56"/>
    </row>
    <row r="13" spans="1:11" ht="30" customHeight="1">
      <c r="B13" s="46" t="s">
        <v>44</v>
      </c>
      <c r="C13" s="46"/>
      <c r="D13" s="46"/>
      <c r="E13" s="46"/>
      <c r="F13" s="46"/>
    </row>
    <row r="14" spans="1:11" ht="30" customHeight="1"/>
    <row r="15" spans="1:11" ht="30" customHeight="1"/>
    <row r="16" spans="1:11" ht="30" customHeight="1"/>
    <row r="17" ht="30" customHeight="1"/>
    <row r="19" ht="20.149999999999999" customHeight="1"/>
    <row r="20" ht="20.149999999999999" customHeight="1"/>
    <row r="21" ht="20.149999999999999" customHeight="1"/>
    <row r="22" ht="20.149999999999999" customHeight="1"/>
    <row r="23" ht="20.149999999999999" customHeight="1"/>
    <row r="24" ht="20.149999999999999" customHeight="1"/>
    <row r="25" ht="20.149999999999999" customHeight="1"/>
    <row r="26" ht="20.149999999999999" customHeight="1"/>
    <row r="27" ht="20.149999999999999" customHeight="1"/>
    <row r="28" ht="20.149999999999999" customHeight="1"/>
    <row r="29" ht="20.149999999999999" customHeight="1"/>
  </sheetData>
  <mergeCells count="8">
    <mergeCell ref="B11:F11"/>
    <mergeCell ref="B13:F13"/>
    <mergeCell ref="C1:D1"/>
    <mergeCell ref="B8:F8"/>
    <mergeCell ref="F2:F6"/>
    <mergeCell ref="B9:F9"/>
    <mergeCell ref="B10:F10"/>
    <mergeCell ref="B12:F12"/>
  </mergeCells>
  <phoneticPr fontId="2"/>
  <printOptions horizontalCentered="1"/>
  <pageMargins left="0.47244094488188981" right="0.19685039370078741" top="0.82677165354330717" bottom="0.23622047244094491" header="0.39370078740157483" footer="0.19685039370078741"/>
  <pageSetup paperSize="9" scale="65" fitToHeight="0" orientation="portrait" r:id="rId1"/>
  <headerFooter alignWithMargins="0">
    <oddHeader>&amp;C&amp;"HG丸ｺﾞｼｯｸM-PRO,太字"&amp;14見積依頼</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2"/>
  <sheetViews>
    <sheetView workbookViewId="0">
      <selection activeCell="A2" sqref="A2"/>
    </sheetView>
  </sheetViews>
  <sheetFormatPr defaultRowHeight="13"/>
  <cols>
    <col min="1" max="1" width="10.6328125" bestFit="1" customWidth="1"/>
    <col min="2" max="2" width="13.6328125" bestFit="1" customWidth="1"/>
    <col min="3" max="8" width="4.6328125" bestFit="1" customWidth="1"/>
    <col min="9" max="9" width="11" bestFit="1" customWidth="1"/>
    <col min="10" max="12" width="5.90625" bestFit="1" customWidth="1"/>
    <col min="13" max="15" width="4.6328125" bestFit="1" customWidth="1"/>
    <col min="16" max="16" width="11" bestFit="1" customWidth="1"/>
  </cols>
  <sheetData>
    <row r="1" spans="1:18">
      <c r="A1" s="22" t="s">
        <v>31</v>
      </c>
      <c r="B1" t="s">
        <v>32</v>
      </c>
    </row>
    <row r="3" spans="1:18">
      <c r="B3" t="s">
        <v>10</v>
      </c>
      <c r="C3" t="s">
        <v>11</v>
      </c>
      <c r="D3" t="s">
        <v>12</v>
      </c>
      <c r="E3" t="s">
        <v>13</v>
      </c>
      <c r="F3" t="s">
        <v>14</v>
      </c>
      <c r="G3" t="s">
        <v>15</v>
      </c>
      <c r="H3" t="s">
        <v>16</v>
      </c>
      <c r="I3" t="s">
        <v>23</v>
      </c>
      <c r="J3" t="s">
        <v>17</v>
      </c>
      <c r="K3" t="s">
        <v>18</v>
      </c>
      <c r="L3" t="s">
        <v>19</v>
      </c>
      <c r="M3" t="s">
        <v>20</v>
      </c>
      <c r="N3" t="s">
        <v>21</v>
      </c>
      <c r="O3" t="s">
        <v>22</v>
      </c>
      <c r="P3" t="s">
        <v>24</v>
      </c>
      <c r="Q3" t="s">
        <v>25</v>
      </c>
      <c r="R3" t="s">
        <v>30</v>
      </c>
    </row>
    <row r="4" spans="1:18">
      <c r="B4" t="s">
        <v>33</v>
      </c>
      <c r="I4" s="21">
        <f t="shared" ref="I4:I12" si="0">SUM(C4:H4)</f>
        <v>0</v>
      </c>
      <c r="P4" s="21">
        <f t="shared" ref="P4:P12" si="1">SUM(J4:O4)</f>
        <v>0</v>
      </c>
      <c r="Q4" s="21">
        <f t="shared" ref="Q4:Q12" si="2">SUM(P4,I4)</f>
        <v>0</v>
      </c>
    </row>
    <row r="5" spans="1:18">
      <c r="B5" t="s">
        <v>35</v>
      </c>
      <c r="I5" s="21">
        <f>SUM(C5:H5)</f>
        <v>0</v>
      </c>
      <c r="P5" s="21">
        <f>SUM(J5:O5)</f>
        <v>0</v>
      </c>
      <c r="Q5" s="21">
        <f>SUM(P5,I5)</f>
        <v>0</v>
      </c>
    </row>
    <row r="6" spans="1:18">
      <c r="B6" t="s">
        <v>34</v>
      </c>
      <c r="I6" s="21">
        <f t="shared" si="0"/>
        <v>0</v>
      </c>
      <c r="P6" s="21">
        <f t="shared" si="1"/>
        <v>0</v>
      </c>
      <c r="Q6" s="21">
        <f t="shared" si="2"/>
        <v>0</v>
      </c>
    </row>
    <row r="7" spans="1:18">
      <c r="B7" t="s">
        <v>27</v>
      </c>
      <c r="I7" s="21">
        <f t="shared" si="0"/>
        <v>0</v>
      </c>
      <c r="P7" s="21">
        <f t="shared" si="1"/>
        <v>0</v>
      </c>
      <c r="Q7" s="21">
        <f t="shared" si="2"/>
        <v>0</v>
      </c>
    </row>
    <row r="8" spans="1:18">
      <c r="B8" t="s">
        <v>26</v>
      </c>
      <c r="I8" s="21">
        <f t="shared" si="0"/>
        <v>0</v>
      </c>
      <c r="P8" s="21">
        <f t="shared" si="1"/>
        <v>0</v>
      </c>
      <c r="Q8" s="21">
        <f t="shared" si="2"/>
        <v>0</v>
      </c>
    </row>
    <row r="9" spans="1:18">
      <c r="B9" t="s">
        <v>28</v>
      </c>
      <c r="I9" s="21">
        <f t="shared" si="0"/>
        <v>0</v>
      </c>
      <c r="P9" s="21">
        <f t="shared" si="1"/>
        <v>0</v>
      </c>
      <c r="Q9" s="21">
        <f t="shared" si="2"/>
        <v>0</v>
      </c>
    </row>
    <row r="10" spans="1:18">
      <c r="B10" t="s">
        <v>29</v>
      </c>
      <c r="I10" s="21">
        <f t="shared" si="0"/>
        <v>0</v>
      </c>
      <c r="P10" s="21">
        <f t="shared" si="1"/>
        <v>0</v>
      </c>
      <c r="Q10" s="21">
        <f t="shared" si="2"/>
        <v>0</v>
      </c>
    </row>
    <row r="11" spans="1:18">
      <c r="B11" t="s">
        <v>8</v>
      </c>
      <c r="I11" s="21">
        <f t="shared" si="0"/>
        <v>0</v>
      </c>
      <c r="P11" s="21">
        <f t="shared" si="1"/>
        <v>0</v>
      </c>
      <c r="Q11" s="21">
        <f t="shared" si="2"/>
        <v>0</v>
      </c>
    </row>
    <row r="12" spans="1:18">
      <c r="B12" t="s">
        <v>9</v>
      </c>
      <c r="I12" s="21">
        <f t="shared" si="0"/>
        <v>0</v>
      </c>
      <c r="P12" s="21">
        <f t="shared" si="1"/>
        <v>0</v>
      </c>
      <c r="Q12" s="21">
        <f t="shared" si="2"/>
        <v>0</v>
      </c>
    </row>
  </sheetData>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
  <sheetData/>
  <phoneticPr fontId="2"/>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発注書</vt:lpstr>
      <vt:lpstr>★よく頼むもの★</vt:lpstr>
      <vt:lpstr>Sheet3</vt:lpstr>
      <vt:lpstr>発注書!Print_Area</vt:lpstr>
    </vt:vector>
  </TitlesOfParts>
  <Company>京都市教育委員会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京都市教育委員会</dc:creator>
  <cp:lastModifiedBy>京都市教育委員会</cp:lastModifiedBy>
  <cp:lastPrinted>2022-09-09T02:29:38Z</cp:lastPrinted>
  <dcterms:created xsi:type="dcterms:W3CDTF">2012-05-31T04:36:33Z</dcterms:created>
  <dcterms:modified xsi:type="dcterms:W3CDTF">2026-05-20T01:28:56Z</dcterms:modified>
</cp:coreProperties>
</file>