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A3234BC-AFED-43BE-B902-CFEC03F8FD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納品数" sheetId="1" r:id="rId1"/>
    <sheet name="納品場所" sheetId="3" r:id="rId2"/>
  </sheets>
  <definedNames>
    <definedName name="_xlnm.Print_Area" localSheetId="1">納品場所!$A$1:$J$23</definedName>
    <definedName name="_xlnm.Print_Area" localSheetId="0">納品数!$A$1:$S$8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B5" i="1"/>
  <c r="B6" i="1"/>
  <c r="B7" i="1"/>
  <c r="R14" i="1"/>
  <c r="R13" i="1"/>
  <c r="R12" i="1"/>
  <c r="R11" i="1"/>
  <c r="R6" i="1" l="1"/>
  <c r="R7" i="1"/>
  <c r="R4" i="1"/>
  <c r="R5" i="1"/>
  <c r="R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999CA31D-CC19-44FF-B299-FEE11C3D4532}">
      <text>
        <r>
          <rPr>
            <sz val="9"/>
            <color indexed="81"/>
            <rFont val="ＭＳ Ｐゴシック"/>
            <family val="3"/>
            <charset val="128"/>
          </rPr>
          <t>洛西支所</t>
        </r>
      </text>
    </comment>
    <comment ref="E16" authorId="0" shapeId="0" xr:uid="{EE4A1280-80F2-4591-B547-8C2AEAF9A35A}">
      <text>
        <r>
          <rPr>
            <sz val="9"/>
            <color indexed="81"/>
            <rFont val="ＭＳ Ｐゴシック"/>
            <family val="3"/>
            <charset val="128"/>
          </rPr>
          <t>深草支所</t>
        </r>
      </text>
    </comment>
    <comment ref="E17" authorId="0" shapeId="0" xr:uid="{BB30447D-43D2-4C5F-9F77-5AF22C0B6327}">
      <text>
        <r>
          <rPr>
            <sz val="9"/>
            <color indexed="81"/>
            <rFont val="ＭＳ Ｐゴシック"/>
            <family val="3"/>
            <charset val="128"/>
          </rPr>
          <t>醍醐支所</t>
        </r>
      </text>
    </comment>
    <comment ref="E18" authorId="0" shapeId="0" xr:uid="{4B71AE29-804E-4A77-B030-4AA8CEBDE3B2}">
      <text>
        <r>
          <rPr>
            <sz val="9"/>
            <color indexed="81"/>
            <rFont val="ＭＳ Ｐゴシック"/>
            <family val="3"/>
            <charset val="128"/>
          </rPr>
          <t>京北出張所</t>
        </r>
      </text>
    </comment>
  </commentList>
</comments>
</file>

<file path=xl/sharedStrings.xml><?xml version="1.0" encoding="utf-8"?>
<sst xmlns="http://schemas.openxmlformats.org/spreadsheetml/2006/main" count="202" uniqueCount="144">
  <si>
    <t>①限度額適用・標準負担額減額認定証</t>
    <rPh sb="1" eb="3">
      <t>ゲンド</t>
    </rPh>
    <rPh sb="3" eb="4">
      <t>ガク</t>
    </rPh>
    <rPh sb="4" eb="6">
      <t>テキヨウ</t>
    </rPh>
    <rPh sb="7" eb="9">
      <t>ヒョウジュン</t>
    </rPh>
    <rPh sb="9" eb="11">
      <t>フタン</t>
    </rPh>
    <rPh sb="11" eb="12">
      <t>ガク</t>
    </rPh>
    <rPh sb="12" eb="14">
      <t>ゲンガク</t>
    </rPh>
    <rPh sb="14" eb="17">
      <t>ニンテイショウ</t>
    </rPh>
    <phoneticPr fontId="2"/>
  </si>
  <si>
    <t>②限度額適用認定証</t>
    <rPh sb="1" eb="3">
      <t>ゲンド</t>
    </rPh>
    <rPh sb="3" eb="4">
      <t>ガク</t>
    </rPh>
    <rPh sb="4" eb="6">
      <t>テキヨウ</t>
    </rPh>
    <rPh sb="6" eb="9">
      <t>ニンテイショウ</t>
    </rPh>
    <phoneticPr fontId="2"/>
  </si>
  <si>
    <t>③標準負担額減額認定証</t>
    <rPh sb="1" eb="3">
      <t>ヒョウジュン</t>
    </rPh>
    <rPh sb="3" eb="5">
      <t>フタン</t>
    </rPh>
    <rPh sb="5" eb="6">
      <t>ガク</t>
    </rPh>
    <rPh sb="6" eb="8">
      <t>ゲンガク</t>
    </rPh>
    <rPh sb="8" eb="11">
      <t>ニンテイショウ</t>
    </rPh>
    <phoneticPr fontId="2"/>
  </si>
  <si>
    <t>北</t>
    <rPh sb="0" eb="1">
      <t>キタ</t>
    </rPh>
    <phoneticPr fontId="2"/>
  </si>
  <si>
    <t>上京</t>
    <rPh sb="0" eb="2">
      <t>カミギョウ</t>
    </rPh>
    <phoneticPr fontId="2"/>
  </si>
  <si>
    <t>左京</t>
    <rPh sb="0" eb="2">
      <t>サキョウ</t>
    </rPh>
    <phoneticPr fontId="2"/>
  </si>
  <si>
    <t>中京</t>
    <rPh sb="0" eb="2">
      <t>ナカギョウ</t>
    </rPh>
    <phoneticPr fontId="2"/>
  </si>
  <si>
    <t>東山</t>
    <rPh sb="0" eb="2">
      <t>ヒガシヤマ</t>
    </rPh>
    <phoneticPr fontId="2"/>
  </si>
  <si>
    <t>山科</t>
    <rPh sb="0" eb="2">
      <t>ヤマシナ</t>
    </rPh>
    <phoneticPr fontId="2"/>
  </si>
  <si>
    <t>下京</t>
    <rPh sb="0" eb="2">
      <t>シモギョウ</t>
    </rPh>
    <phoneticPr fontId="2"/>
  </si>
  <si>
    <t>南</t>
    <rPh sb="0" eb="1">
      <t>ミナミ</t>
    </rPh>
    <phoneticPr fontId="2"/>
  </si>
  <si>
    <t>右京</t>
    <rPh sb="0" eb="2">
      <t>ウキョウ</t>
    </rPh>
    <phoneticPr fontId="2"/>
  </si>
  <si>
    <t>西京</t>
    <rPh sb="0" eb="2">
      <t>ニシキョウ</t>
    </rPh>
    <phoneticPr fontId="2"/>
  </si>
  <si>
    <t>伏見</t>
    <rPh sb="0" eb="2">
      <t>フシミ</t>
    </rPh>
    <phoneticPr fontId="2"/>
  </si>
  <si>
    <t>深草</t>
    <rPh sb="0" eb="2">
      <t>フカクサ</t>
    </rPh>
    <phoneticPr fontId="2"/>
  </si>
  <si>
    <t>醍醐</t>
    <rPh sb="0" eb="2">
      <t>ダイゴ</t>
    </rPh>
    <phoneticPr fontId="2"/>
  </si>
  <si>
    <t>洛西</t>
    <rPh sb="0" eb="2">
      <t>ラクサイ</t>
    </rPh>
    <phoneticPr fontId="2"/>
  </si>
  <si>
    <t>京北</t>
    <rPh sb="0" eb="2">
      <t>ケイホク</t>
    </rPh>
    <phoneticPr fontId="2"/>
  </si>
  <si>
    <t>局</t>
    <rPh sb="0" eb="1">
      <t>キョク</t>
    </rPh>
    <phoneticPr fontId="2"/>
  </si>
  <si>
    <t>合計</t>
    <rPh sb="0" eb="2">
      <t>ゴウケイ</t>
    </rPh>
    <phoneticPr fontId="2"/>
  </si>
  <si>
    <t>限度額適用・標準負担額減額認定証
（70歳以上非課税Ⅰ･Ⅱ，70歳未満非課税）</t>
    <rPh sb="0" eb="2">
      <t>ゲンド</t>
    </rPh>
    <rPh sb="2" eb="3">
      <t>ガク</t>
    </rPh>
    <rPh sb="3" eb="5">
      <t>テキヨウ</t>
    </rPh>
    <rPh sb="6" eb="8">
      <t>ヒョウジュン</t>
    </rPh>
    <rPh sb="8" eb="10">
      <t>フタン</t>
    </rPh>
    <rPh sb="10" eb="11">
      <t>ガク</t>
    </rPh>
    <rPh sb="11" eb="13">
      <t>ゲンガク</t>
    </rPh>
    <rPh sb="13" eb="15">
      <t>ニンテイ</t>
    </rPh>
    <rPh sb="15" eb="16">
      <t>ショウ</t>
    </rPh>
    <rPh sb="20" eb="23">
      <t>サイイジョウ</t>
    </rPh>
    <rPh sb="23" eb="26">
      <t>ヒカゼイ</t>
    </rPh>
    <rPh sb="32" eb="35">
      <t>サイミマン</t>
    </rPh>
    <rPh sb="35" eb="38">
      <t>ヒカゼイ</t>
    </rPh>
    <phoneticPr fontId="6"/>
  </si>
  <si>
    <r>
      <t>限度額適用認定証（</t>
    </r>
    <r>
      <rPr>
        <sz val="9"/>
        <color indexed="10"/>
        <rFont val="ＭＳ ゴシック"/>
        <family val="3"/>
        <charset val="128"/>
      </rPr>
      <t>70歳以上現役並みⅠ･Ⅱ,</t>
    </r>
    <r>
      <rPr>
        <sz val="9"/>
        <rFont val="ＭＳ ゴシック"/>
        <family val="3"/>
        <charset val="128"/>
      </rPr>
      <t>70歳未満課税）</t>
    </r>
    <rPh sb="0" eb="2">
      <t>ゲンド</t>
    </rPh>
    <rPh sb="2" eb="3">
      <t>ガク</t>
    </rPh>
    <rPh sb="3" eb="5">
      <t>テキヨウ</t>
    </rPh>
    <rPh sb="5" eb="7">
      <t>ニンテイ</t>
    </rPh>
    <rPh sb="7" eb="8">
      <t>ショウ</t>
    </rPh>
    <rPh sb="12" eb="14">
      <t>イジョウ</t>
    </rPh>
    <rPh sb="14" eb="16">
      <t>ゲンエキ</t>
    </rPh>
    <rPh sb="16" eb="17">
      <t>ナ</t>
    </rPh>
    <rPh sb="24" eb="25">
      <t>サイ</t>
    </rPh>
    <rPh sb="25" eb="27">
      <t>ミマン</t>
    </rPh>
    <rPh sb="27" eb="29">
      <t>カゼイ</t>
    </rPh>
    <phoneticPr fontId="6"/>
  </si>
  <si>
    <t>標準負担額減額認定証（70歳未満非課税）</t>
    <rPh sb="0" eb="2">
      <t>ヒョウジュン</t>
    </rPh>
    <rPh sb="2" eb="4">
      <t>フタン</t>
    </rPh>
    <rPh sb="4" eb="5">
      <t>ガク</t>
    </rPh>
    <rPh sb="5" eb="7">
      <t>ゲンガク</t>
    </rPh>
    <rPh sb="7" eb="9">
      <t>ニンテイ</t>
    </rPh>
    <rPh sb="9" eb="10">
      <t>ショウ</t>
    </rPh>
    <rPh sb="13" eb="14">
      <t>サイ</t>
    </rPh>
    <rPh sb="14" eb="16">
      <t>ミマン</t>
    </rPh>
    <rPh sb="16" eb="19">
      <t>ヒカゼイ</t>
    </rPh>
    <phoneticPr fontId="6"/>
  </si>
  <si>
    <t>特定疾病療養受療証</t>
    <rPh sb="0" eb="2">
      <t>トクテイ</t>
    </rPh>
    <rPh sb="2" eb="4">
      <t>シッペイ</t>
    </rPh>
    <rPh sb="4" eb="6">
      <t>リョウヨウ</t>
    </rPh>
    <rPh sb="6" eb="8">
      <t>ジュリョウ</t>
    </rPh>
    <rPh sb="8" eb="9">
      <t>ショウ</t>
    </rPh>
    <phoneticPr fontId="6"/>
  </si>
  <si>
    <t>075-213-5861</t>
    <phoneticPr fontId="6"/>
  </si>
  <si>
    <t>（代表）</t>
    <rPh sb="1" eb="3">
      <t>ダイヒョウ</t>
    </rPh>
    <phoneticPr fontId="6"/>
  </si>
  <si>
    <t>（直通）</t>
    <rPh sb="1" eb="3">
      <t>チョクツウ</t>
    </rPh>
    <phoneticPr fontId="6"/>
  </si>
  <si>
    <t>京都市中京区</t>
    <rPh sb="0" eb="3">
      <t>キョウトシ</t>
    </rPh>
    <phoneticPr fontId="6"/>
  </si>
  <si>
    <t>保健福祉局</t>
    <rPh sb="0" eb="2">
      <t>ホケン</t>
    </rPh>
    <rPh sb="2" eb="4">
      <t>フクシ</t>
    </rPh>
    <rPh sb="4" eb="5">
      <t>キョク</t>
    </rPh>
    <phoneticPr fontId="6"/>
  </si>
  <si>
    <t>075-571-0003</t>
    <phoneticPr fontId="6"/>
  </si>
  <si>
    <t>醍醐大構町２８</t>
    <rPh sb="0" eb="2">
      <t>ダイゴ</t>
    </rPh>
    <rPh sb="2" eb="3">
      <t>マサル</t>
    </rPh>
    <rPh sb="3" eb="4">
      <t>カマエ</t>
    </rPh>
    <rPh sb="4" eb="5">
      <t>マチ</t>
    </rPh>
    <phoneticPr fontId="6"/>
  </si>
  <si>
    <t>京都市伏見区</t>
    <rPh sb="3" eb="6">
      <t>フシミク</t>
    </rPh>
    <phoneticPr fontId="6"/>
  </si>
  <si>
    <t>〒601ー1366</t>
    <phoneticPr fontId="6"/>
  </si>
  <si>
    <t>伏見区役所醍醐支所</t>
    <rPh sb="0" eb="3">
      <t>フシミク</t>
    </rPh>
    <rPh sb="3" eb="5">
      <t>ヤクショ</t>
    </rPh>
    <rPh sb="5" eb="7">
      <t>ダイゴ</t>
    </rPh>
    <rPh sb="7" eb="9">
      <t>シショ</t>
    </rPh>
    <phoneticPr fontId="6"/>
  </si>
  <si>
    <t>醍醐</t>
  </si>
  <si>
    <t>075-642-3101</t>
    <phoneticPr fontId="6"/>
  </si>
  <si>
    <t>深草向畑町９３－１</t>
    <rPh sb="0" eb="2">
      <t>フカクサ</t>
    </rPh>
    <rPh sb="2" eb="3">
      <t>ムカイ</t>
    </rPh>
    <rPh sb="3" eb="5">
      <t>ハタマチ</t>
    </rPh>
    <phoneticPr fontId="6"/>
  </si>
  <si>
    <t>京都市伏見区</t>
    <rPh sb="0" eb="2">
      <t>キョウト</t>
    </rPh>
    <rPh sb="2" eb="3">
      <t>シ</t>
    </rPh>
    <rPh sb="3" eb="5">
      <t>フシミ</t>
    </rPh>
    <rPh sb="5" eb="6">
      <t>ク</t>
    </rPh>
    <phoneticPr fontId="6"/>
  </si>
  <si>
    <t>〒612ー0861</t>
    <phoneticPr fontId="6"/>
  </si>
  <si>
    <t>伏見区役所深草支所</t>
    <rPh sb="0" eb="3">
      <t>フシミク</t>
    </rPh>
    <rPh sb="3" eb="5">
      <t>ヤクショ</t>
    </rPh>
    <rPh sb="5" eb="7">
      <t>フカクサ</t>
    </rPh>
    <rPh sb="7" eb="9">
      <t>シショ</t>
    </rPh>
    <phoneticPr fontId="6"/>
  </si>
  <si>
    <t>深草</t>
  </si>
  <si>
    <t>075-611-1101</t>
    <phoneticPr fontId="6"/>
  </si>
  <si>
    <t>鷹匠町３９番地の２</t>
    <rPh sb="0" eb="3">
      <t>タカジョウチョウ</t>
    </rPh>
    <rPh sb="5" eb="7">
      <t>バンチ</t>
    </rPh>
    <phoneticPr fontId="6"/>
  </si>
  <si>
    <t>京都市伏見区</t>
  </si>
  <si>
    <t>〒612－8511</t>
    <phoneticPr fontId="6"/>
  </si>
  <si>
    <t>伏見区役所</t>
    <rPh sb="0" eb="5">
      <t>フシミクヤクショ</t>
    </rPh>
    <phoneticPr fontId="6"/>
  </si>
  <si>
    <t>伏見</t>
  </si>
  <si>
    <t>075-332-8111</t>
    <phoneticPr fontId="6"/>
  </si>
  <si>
    <t>大原野東境谷町二丁目１－２</t>
    <rPh sb="0" eb="3">
      <t>オオハラノ</t>
    </rPh>
    <rPh sb="3" eb="4">
      <t>ヒガシ</t>
    </rPh>
    <rPh sb="4" eb="5">
      <t>サカイ</t>
    </rPh>
    <rPh sb="5" eb="6">
      <t>タニ</t>
    </rPh>
    <rPh sb="6" eb="7">
      <t>マチ</t>
    </rPh>
    <rPh sb="7" eb="10">
      <t>ニチョウメ</t>
    </rPh>
    <phoneticPr fontId="6"/>
  </si>
  <si>
    <t>京都市西京区</t>
    <rPh sb="3" eb="5">
      <t>ニシキョウ</t>
    </rPh>
    <phoneticPr fontId="6"/>
  </si>
  <si>
    <t>〒610－1198</t>
    <phoneticPr fontId="6"/>
  </si>
  <si>
    <t>西京区役所洛西支所</t>
    <rPh sb="0" eb="3">
      <t>ニシキョウク</t>
    </rPh>
    <rPh sb="3" eb="5">
      <t>ヤクショ</t>
    </rPh>
    <rPh sb="5" eb="6">
      <t>ラク</t>
    </rPh>
    <rPh sb="6" eb="7">
      <t>サイ</t>
    </rPh>
    <rPh sb="7" eb="9">
      <t>シショ</t>
    </rPh>
    <phoneticPr fontId="6"/>
  </si>
  <si>
    <t>洛西</t>
  </si>
  <si>
    <t>075-381-7121</t>
    <phoneticPr fontId="6"/>
  </si>
  <si>
    <t>上桂森下町２５－１</t>
    <rPh sb="0" eb="1">
      <t>カミ</t>
    </rPh>
    <rPh sb="1" eb="2">
      <t>カツラ</t>
    </rPh>
    <rPh sb="2" eb="5">
      <t>モリシタマチ</t>
    </rPh>
    <phoneticPr fontId="6"/>
  </si>
  <si>
    <t>京都市西京区</t>
  </si>
  <si>
    <t>〒615－8522</t>
    <phoneticPr fontId="6"/>
  </si>
  <si>
    <t>西京区役所</t>
    <rPh sb="0" eb="5">
      <t>ニシキョウクヤクショ</t>
    </rPh>
    <phoneticPr fontId="6"/>
  </si>
  <si>
    <t>西京</t>
  </si>
  <si>
    <t>075-861-1101</t>
    <phoneticPr fontId="6"/>
  </si>
  <si>
    <t>太秦下刑部町１２</t>
    <rPh sb="0" eb="2">
      <t>ウズマサ</t>
    </rPh>
    <rPh sb="2" eb="3">
      <t>シタ</t>
    </rPh>
    <rPh sb="3" eb="4">
      <t>ケイ</t>
    </rPh>
    <rPh sb="4" eb="5">
      <t>ブ</t>
    </rPh>
    <rPh sb="5" eb="6">
      <t>マチ</t>
    </rPh>
    <phoneticPr fontId="6"/>
  </si>
  <si>
    <t>京都市右京区</t>
    <phoneticPr fontId="6"/>
  </si>
  <si>
    <t>〒616－8511</t>
    <phoneticPr fontId="6"/>
  </si>
  <si>
    <t>右京区役所</t>
    <rPh sb="0" eb="5">
      <t>ウキョウクヤクショ</t>
    </rPh>
    <phoneticPr fontId="6"/>
  </si>
  <si>
    <t>右京</t>
  </si>
  <si>
    <t>075-681-3111</t>
    <phoneticPr fontId="6"/>
  </si>
  <si>
    <t>西九条南田町１－３</t>
    <rPh sb="0" eb="3">
      <t>ニシクジョウ</t>
    </rPh>
    <rPh sb="3" eb="6">
      <t>ミナミタマチ</t>
    </rPh>
    <phoneticPr fontId="6"/>
  </si>
  <si>
    <t>京都市南区</t>
  </si>
  <si>
    <t>〒601－8511</t>
    <phoneticPr fontId="6"/>
  </si>
  <si>
    <t>南区役所</t>
    <rPh sb="0" eb="4">
      <t>ミナミクヤクショ</t>
    </rPh>
    <phoneticPr fontId="6"/>
  </si>
  <si>
    <t>南</t>
  </si>
  <si>
    <t>075-371-7101</t>
    <phoneticPr fontId="6"/>
  </si>
  <si>
    <t>西洞院通塩小路上る東塩小路町６０８－８</t>
    <rPh sb="0" eb="1">
      <t>ニシ</t>
    </rPh>
    <rPh sb="1" eb="2">
      <t>ホラ</t>
    </rPh>
    <rPh sb="2" eb="3">
      <t>イン</t>
    </rPh>
    <rPh sb="3" eb="4">
      <t>ツウ</t>
    </rPh>
    <rPh sb="4" eb="7">
      <t>シオコウジ</t>
    </rPh>
    <rPh sb="7" eb="8">
      <t>ノボ</t>
    </rPh>
    <rPh sb="9" eb="14">
      <t>ヒガシシオコウジチョウ</t>
    </rPh>
    <phoneticPr fontId="6"/>
  </si>
  <si>
    <t>京都市下京区</t>
  </si>
  <si>
    <t>〒600－8588</t>
    <phoneticPr fontId="6"/>
  </si>
  <si>
    <t>下京区役所</t>
    <rPh sb="0" eb="3">
      <t>シモキョウク</t>
    </rPh>
    <rPh sb="3" eb="5">
      <t>ヤクショ</t>
    </rPh>
    <phoneticPr fontId="6"/>
  </si>
  <si>
    <t>下京</t>
  </si>
  <si>
    <t>075-592-3050</t>
    <phoneticPr fontId="6"/>
  </si>
  <si>
    <t>椥辻池尻町１４－２</t>
    <rPh sb="0" eb="2">
      <t>ナギツジ</t>
    </rPh>
    <rPh sb="2" eb="4">
      <t>イケジリ</t>
    </rPh>
    <rPh sb="4" eb="5">
      <t>マチ</t>
    </rPh>
    <phoneticPr fontId="6"/>
  </si>
  <si>
    <t>京都市山科区</t>
  </si>
  <si>
    <t>〒607－8511</t>
    <phoneticPr fontId="6"/>
  </si>
  <si>
    <t>山科区役所</t>
    <rPh sb="0" eb="5">
      <t>ヤマシナクヤクショ</t>
    </rPh>
    <phoneticPr fontId="6"/>
  </si>
  <si>
    <t>山科</t>
  </si>
  <si>
    <t>075-561-1191</t>
    <phoneticPr fontId="6"/>
  </si>
  <si>
    <t>清水五丁目１３０番地の６</t>
    <rPh sb="0" eb="2">
      <t>シミズ</t>
    </rPh>
    <rPh sb="2" eb="5">
      <t>ゴチョウメ</t>
    </rPh>
    <rPh sb="8" eb="10">
      <t>バンチ</t>
    </rPh>
    <phoneticPr fontId="6"/>
  </si>
  <si>
    <t>京都市東山区</t>
  </si>
  <si>
    <t>〒605－8511</t>
    <phoneticPr fontId="6"/>
  </si>
  <si>
    <t>東山区役所</t>
    <rPh sb="0" eb="5">
      <t>ヒガシヤマクヤクショ</t>
    </rPh>
    <phoneticPr fontId="6"/>
  </si>
  <si>
    <t>東山</t>
  </si>
  <si>
    <t>075-812-0061</t>
    <phoneticPr fontId="6"/>
  </si>
  <si>
    <t>西堀川通御池下る西三坊堀川町５２１</t>
    <rPh sb="0" eb="1">
      <t>ニシ</t>
    </rPh>
    <rPh sb="1" eb="3">
      <t>ホリカワ</t>
    </rPh>
    <rPh sb="3" eb="4">
      <t>ドオ</t>
    </rPh>
    <rPh sb="4" eb="6">
      <t>オイケ</t>
    </rPh>
    <rPh sb="6" eb="7">
      <t>シタ</t>
    </rPh>
    <rPh sb="8" eb="9">
      <t>ニシ</t>
    </rPh>
    <rPh sb="9" eb="10">
      <t>サン</t>
    </rPh>
    <rPh sb="10" eb="11">
      <t>ボウ</t>
    </rPh>
    <rPh sb="11" eb="14">
      <t>ホリカワマチ</t>
    </rPh>
    <phoneticPr fontId="6"/>
  </si>
  <si>
    <t>京都市中京区</t>
  </si>
  <si>
    <t>〒604－8588</t>
    <phoneticPr fontId="6"/>
  </si>
  <si>
    <t>中京区役所</t>
    <rPh sb="0" eb="2">
      <t>ナカギョウ</t>
    </rPh>
    <rPh sb="2" eb="5">
      <t>クヤクショ</t>
    </rPh>
    <phoneticPr fontId="6"/>
  </si>
  <si>
    <t>中京</t>
  </si>
  <si>
    <t>075-702-1000</t>
    <phoneticPr fontId="6"/>
  </si>
  <si>
    <t>松ケ崎堂ノ上町７番地２</t>
    <rPh sb="0" eb="7">
      <t>マツガサキドウノウエチョウ</t>
    </rPh>
    <rPh sb="8" eb="10">
      <t>バンチ</t>
    </rPh>
    <phoneticPr fontId="6"/>
  </si>
  <si>
    <t>京都市左京区</t>
  </si>
  <si>
    <t>〒606－8511</t>
    <phoneticPr fontId="6"/>
  </si>
  <si>
    <t>左京区役所</t>
    <rPh sb="0" eb="5">
      <t>サキョウクヤクショ</t>
    </rPh>
    <phoneticPr fontId="6"/>
  </si>
  <si>
    <t>左京</t>
  </si>
  <si>
    <t>075-441-0111</t>
    <phoneticPr fontId="6"/>
  </si>
  <si>
    <t>今出川通室町西入堀出シ町285番地</t>
    <phoneticPr fontId="6"/>
  </si>
  <si>
    <t>京都市上京区</t>
  </si>
  <si>
    <t>〒602－8511</t>
    <phoneticPr fontId="6"/>
  </si>
  <si>
    <t>上京区役所</t>
    <rPh sb="0" eb="1">
      <t>カミ</t>
    </rPh>
    <rPh sb="1" eb="2">
      <t>キョウ</t>
    </rPh>
    <rPh sb="2" eb="5">
      <t>クヤクショ</t>
    </rPh>
    <phoneticPr fontId="6"/>
  </si>
  <si>
    <t>上京</t>
  </si>
  <si>
    <t>075-432-1181</t>
    <phoneticPr fontId="6"/>
  </si>
  <si>
    <t>紫野東御所田町３３－１</t>
    <rPh sb="0" eb="1">
      <t>ムラサキ</t>
    </rPh>
    <rPh sb="1" eb="2">
      <t>ノ</t>
    </rPh>
    <rPh sb="2" eb="3">
      <t>ヒガシ</t>
    </rPh>
    <rPh sb="3" eb="5">
      <t>ゴショ</t>
    </rPh>
    <rPh sb="5" eb="6">
      <t>タ</t>
    </rPh>
    <rPh sb="6" eb="7">
      <t>マチ</t>
    </rPh>
    <phoneticPr fontId="6"/>
  </si>
  <si>
    <t>京都市北区</t>
  </si>
  <si>
    <t>〒603－8511</t>
    <phoneticPr fontId="6"/>
  </si>
  <si>
    <t>北区役所</t>
    <rPh sb="0" eb="4">
      <t>キタクヤクショ</t>
    </rPh>
    <phoneticPr fontId="6"/>
  </si>
  <si>
    <t>北</t>
  </si>
  <si>
    <t>電話番号</t>
    <phoneticPr fontId="6"/>
  </si>
  <si>
    <t>住所</t>
    <rPh sb="0" eb="2">
      <t>ジュウショ</t>
    </rPh>
    <phoneticPr fontId="6"/>
  </si>
  <si>
    <t>郵便番号</t>
    <phoneticPr fontId="6"/>
  </si>
  <si>
    <t>名称</t>
    <rPh sb="0" eb="2">
      <t>メイショウ</t>
    </rPh>
    <phoneticPr fontId="6"/>
  </si>
  <si>
    <t>(別紙２)</t>
    <rPh sb="1" eb="3">
      <t>ベッシ</t>
    </rPh>
    <phoneticPr fontId="6"/>
  </si>
  <si>
    <t>(別紙１)</t>
    <phoneticPr fontId="2"/>
  </si>
  <si>
    <t>○各区・支所等別納品数</t>
  </si>
  <si>
    <t>〇納品場所一覧</t>
    <phoneticPr fontId="2"/>
  </si>
  <si>
    <t>京北（※）・局</t>
    <rPh sb="6" eb="7">
      <t>キョク</t>
    </rPh>
    <phoneticPr fontId="6"/>
  </si>
  <si>
    <t>④特定疾病療養受療証</t>
    <rPh sb="1" eb="3">
      <t>トクテイ</t>
    </rPh>
    <rPh sb="3" eb="5">
      <t>シッペイ</t>
    </rPh>
    <rPh sb="5" eb="7">
      <t>リョウヨウ</t>
    </rPh>
    <rPh sb="7" eb="9">
      <t>ジュリョウ</t>
    </rPh>
    <rPh sb="9" eb="10">
      <t>ショウ</t>
    </rPh>
    <phoneticPr fontId="2"/>
  </si>
  <si>
    <t>※　西京区役所の庁舎移転に伴い、搬入方法は別添のルートでお願いいたします。</t>
    <rPh sb="2" eb="7">
      <t>ニシキョウクヤクショ</t>
    </rPh>
    <rPh sb="8" eb="10">
      <t>チョウシャ</t>
    </rPh>
    <rPh sb="10" eb="12">
      <t>イテン</t>
    </rPh>
    <rPh sb="13" eb="14">
      <t>トモナ</t>
    </rPh>
    <rPh sb="16" eb="18">
      <t>ハンニュウ</t>
    </rPh>
    <rPh sb="18" eb="20">
      <t>ホウホウ</t>
    </rPh>
    <rPh sb="21" eb="23">
      <t>ベッテン</t>
    </rPh>
    <rPh sb="29" eb="30">
      <t>ネガ</t>
    </rPh>
    <phoneticPr fontId="2"/>
  </si>
  <si>
    <t>市民総合窓口室　保険年金担当</t>
    <rPh sb="0" eb="2">
      <t>シミン</t>
    </rPh>
    <rPh sb="2" eb="4">
      <t>ソウゴウ</t>
    </rPh>
    <rPh sb="4" eb="6">
      <t>マドグチ</t>
    </rPh>
    <rPh sb="6" eb="7">
      <t>シツ</t>
    </rPh>
    <rPh sb="8" eb="10">
      <t>ホケン</t>
    </rPh>
    <rPh sb="10" eb="12">
      <t>ネンキン</t>
    </rPh>
    <rPh sb="12" eb="14">
      <t>タントウ</t>
    </rPh>
    <phoneticPr fontId="6"/>
  </si>
  <si>
    <t>福祉のまちづくり推進室　指導担当</t>
    <rPh sb="0" eb="11">
      <t>フクシノマチヅクリスイシンシツノ</t>
    </rPh>
    <rPh sb="12" eb="14">
      <t>シドウ</t>
    </rPh>
    <rPh sb="14" eb="16">
      <t>タントウ</t>
    </rPh>
    <phoneticPr fontId="6"/>
  </si>
  <si>
    <t>※　京北出張所分については、保健福祉局福祉のまちづくり推進室に納品をお願いします。</t>
    <rPh sb="2" eb="4">
      <t>ケイホク</t>
    </rPh>
    <rPh sb="4" eb="6">
      <t>シュッチョウ</t>
    </rPh>
    <rPh sb="6" eb="7">
      <t>ショ</t>
    </rPh>
    <rPh sb="7" eb="8">
      <t>ブン</t>
    </rPh>
    <rPh sb="14" eb="16">
      <t>ホケン</t>
    </rPh>
    <rPh sb="16" eb="18">
      <t>フクシ</t>
    </rPh>
    <rPh sb="18" eb="19">
      <t>キョク</t>
    </rPh>
    <rPh sb="19" eb="30">
      <t>フクシノマチヅクリスイシンシツノ</t>
    </rPh>
    <rPh sb="31" eb="33">
      <t>ノウヒン</t>
    </rPh>
    <rPh sb="35" eb="36">
      <t>ネガ</t>
    </rPh>
    <phoneticPr fontId="2"/>
  </si>
  <si>
    <t>075-432-1257</t>
    <phoneticPr fontId="6"/>
  </si>
  <si>
    <t>075-441-5130</t>
    <phoneticPr fontId="6"/>
  </si>
  <si>
    <t>075-702-1168</t>
    <phoneticPr fontId="6"/>
  </si>
  <si>
    <t>075-812-2583</t>
    <phoneticPr fontId="6"/>
  </si>
  <si>
    <t>075-561-9197</t>
    <phoneticPr fontId="6"/>
  </si>
  <si>
    <t>075-592-3105</t>
    <phoneticPr fontId="6"/>
  </si>
  <si>
    <t>075-371-7252</t>
    <phoneticPr fontId="6"/>
  </si>
  <si>
    <t>075-681-3328</t>
    <phoneticPr fontId="6"/>
  </si>
  <si>
    <t>075-861-2032</t>
    <phoneticPr fontId="6"/>
  </si>
  <si>
    <t>075-381-7406</t>
    <phoneticPr fontId="6"/>
  </si>
  <si>
    <t>075-332-9297</t>
    <phoneticPr fontId="6"/>
  </si>
  <si>
    <t>075-611-1864</t>
    <phoneticPr fontId="6"/>
  </si>
  <si>
    <t>075-642-3809</t>
    <phoneticPr fontId="6"/>
  </si>
  <si>
    <t>075-571-6593</t>
    <phoneticPr fontId="6"/>
  </si>
  <si>
    <t>075－222－3500</t>
    <phoneticPr fontId="6"/>
  </si>
  <si>
    <t>寺町通御池上る上本能寺前町488番地北庁舎3階</t>
    <rPh sb="18" eb="19">
      <t>キタ</t>
    </rPh>
    <rPh sb="19" eb="21">
      <t>チョウシャ</t>
    </rPh>
    <rPh sb="22" eb="23">
      <t>カイ</t>
    </rPh>
    <phoneticPr fontId="6"/>
  </si>
  <si>
    <t>〒604－8571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</si>
</sst>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8" fontId="0" fillId="0" borderId="1" xfId="1" applyFont="1" applyBorder="1" applyAlignment="1">
      <alignment horizontal="center"/>
    </xf>
    <xf numFmtId="38" fontId="0" fillId="0" borderId="4" xfId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5" xfId="1" applyFont="1" applyBorder="1" applyAlignment="1">
      <alignment horizontal="center"/>
    </xf>
    <xf numFmtId="0" fontId="8" fillId="0" borderId="0" xfId="3" applyFont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6" xfId="3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0" fillId="2" borderId="0" xfId="0" applyFill="1"/>
    <xf numFmtId="0" fontId="0" fillId="3" borderId="0" xfId="0" applyFill="1"/>
    <xf numFmtId="0" fontId="5" fillId="4" borderId="1" xfId="2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5" fillId="4" borderId="1" xfId="2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6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759F57F2-9741-424B-B7DE-0ED380F0F5E7}"/>
    <cellStyle name="標準_平成22年度向け共同発注　給付" xfId="2" xr:uid="{B58E37FA-0C12-44EB-A86D-07D029C9F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zoomScaleNormal="100" workbookViewId="0">
      <selection activeCell="A9" sqref="A9"/>
    </sheetView>
  </sheetViews>
  <sheetFormatPr defaultRowHeight="18.75"/>
  <cols>
    <col min="1" max="1" width="34.5" customWidth="1"/>
    <col min="2" max="17" width="7.25" style="1" customWidth="1"/>
    <col min="18" max="18" width="10.375" style="1" customWidth="1"/>
  </cols>
  <sheetData>
    <row r="1" spans="1:19">
      <c r="A1" t="s">
        <v>119</v>
      </c>
      <c r="R1" s="1" t="s">
        <v>118</v>
      </c>
    </row>
    <row r="2" spans="1:19" ht="19.5" thickBot="1"/>
    <row r="3" spans="1:19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4" t="s">
        <v>18</v>
      </c>
      <c r="R3" s="5" t="s">
        <v>19</v>
      </c>
    </row>
    <row r="4" spans="1:19">
      <c r="A4" s="2" t="s">
        <v>0</v>
      </c>
      <c r="B4" s="6">
        <f>B11*100</f>
        <v>1500</v>
      </c>
      <c r="C4" s="6">
        <f t="shared" ref="C4:P4" si="0">C11*100</f>
        <v>800</v>
      </c>
      <c r="D4" s="6">
        <f t="shared" si="0"/>
        <v>0</v>
      </c>
      <c r="E4" s="6">
        <f t="shared" si="0"/>
        <v>500</v>
      </c>
      <c r="F4" s="6">
        <f t="shared" si="0"/>
        <v>500</v>
      </c>
      <c r="G4" s="6">
        <f t="shared" si="0"/>
        <v>1500</v>
      </c>
      <c r="H4" s="6">
        <f t="shared" si="0"/>
        <v>0</v>
      </c>
      <c r="I4" s="6">
        <f t="shared" si="0"/>
        <v>1000</v>
      </c>
      <c r="J4" s="6">
        <f t="shared" si="0"/>
        <v>4000</v>
      </c>
      <c r="K4" s="6">
        <f t="shared" si="0"/>
        <v>1500</v>
      </c>
      <c r="L4" s="6">
        <f t="shared" si="0"/>
        <v>1000</v>
      </c>
      <c r="M4" s="6">
        <f t="shared" si="0"/>
        <v>700</v>
      </c>
      <c r="N4" s="6">
        <f t="shared" si="0"/>
        <v>700</v>
      </c>
      <c r="O4" s="6">
        <f t="shared" si="0"/>
        <v>300</v>
      </c>
      <c r="P4" s="6">
        <f t="shared" si="0"/>
        <v>200</v>
      </c>
      <c r="Q4" s="6">
        <f>Q11*100</f>
        <v>200</v>
      </c>
      <c r="R4" s="7">
        <f>SUM(B4:Q4)</f>
        <v>14400</v>
      </c>
    </row>
    <row r="5" spans="1:19">
      <c r="A5" s="2" t="s">
        <v>1</v>
      </c>
      <c r="B5" s="6">
        <f t="shared" ref="B5:Q7" si="1">B12*100</f>
        <v>1000</v>
      </c>
      <c r="C5" s="6">
        <f t="shared" si="1"/>
        <v>100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500</v>
      </c>
      <c r="H5" s="6">
        <f t="shared" si="1"/>
        <v>300</v>
      </c>
      <c r="I5" s="6">
        <f t="shared" si="1"/>
        <v>500</v>
      </c>
      <c r="J5" s="6">
        <f t="shared" si="1"/>
        <v>1000</v>
      </c>
      <c r="K5" s="6">
        <f t="shared" si="1"/>
        <v>1000</v>
      </c>
      <c r="L5" s="6">
        <f t="shared" si="1"/>
        <v>1000</v>
      </c>
      <c r="M5" s="6">
        <f t="shared" si="1"/>
        <v>300</v>
      </c>
      <c r="N5" s="6">
        <f t="shared" si="1"/>
        <v>200</v>
      </c>
      <c r="O5" s="6">
        <f t="shared" si="1"/>
        <v>200</v>
      </c>
      <c r="P5" s="6">
        <f t="shared" si="1"/>
        <v>100</v>
      </c>
      <c r="Q5" s="6">
        <f t="shared" si="1"/>
        <v>200</v>
      </c>
      <c r="R5" s="7">
        <f t="shared" ref="R5:R6" si="2">SUM(B5:Q5)</f>
        <v>6400</v>
      </c>
    </row>
    <row r="6" spans="1:19">
      <c r="A6" s="2" t="s">
        <v>2</v>
      </c>
      <c r="B6" s="6">
        <f t="shared" si="1"/>
        <v>0</v>
      </c>
      <c r="C6" s="6">
        <f t="shared" si="1"/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 t="shared" si="1"/>
        <v>100</v>
      </c>
      <c r="I6" s="6">
        <f t="shared" si="1"/>
        <v>0</v>
      </c>
      <c r="J6" s="6">
        <f t="shared" si="1"/>
        <v>100</v>
      </c>
      <c r="K6" s="6">
        <f t="shared" si="1"/>
        <v>100</v>
      </c>
      <c r="L6" s="6">
        <f t="shared" si="1"/>
        <v>0</v>
      </c>
      <c r="M6" s="6">
        <f t="shared" si="1"/>
        <v>100</v>
      </c>
      <c r="N6" s="6">
        <f t="shared" si="1"/>
        <v>0</v>
      </c>
      <c r="O6" s="6">
        <f t="shared" si="1"/>
        <v>0</v>
      </c>
      <c r="P6" s="6">
        <f t="shared" si="1"/>
        <v>100</v>
      </c>
      <c r="Q6" s="6">
        <f t="shared" si="1"/>
        <v>200</v>
      </c>
      <c r="R6" s="7">
        <f t="shared" si="2"/>
        <v>700</v>
      </c>
    </row>
    <row r="7" spans="1:19" ht="19.5" thickBot="1">
      <c r="A7" s="2" t="s">
        <v>122</v>
      </c>
      <c r="B7" s="6">
        <f t="shared" si="1"/>
        <v>100</v>
      </c>
      <c r="C7" s="6">
        <f t="shared" si="1"/>
        <v>100</v>
      </c>
      <c r="D7" s="6">
        <f t="shared" si="1"/>
        <v>100</v>
      </c>
      <c r="E7" s="6">
        <f t="shared" si="1"/>
        <v>100</v>
      </c>
      <c r="F7" s="6">
        <f t="shared" si="1"/>
        <v>100</v>
      </c>
      <c r="G7" s="6">
        <f t="shared" si="1"/>
        <v>200</v>
      </c>
      <c r="H7" s="6">
        <f t="shared" si="1"/>
        <v>100</v>
      </c>
      <c r="I7" s="6">
        <f t="shared" si="1"/>
        <v>300</v>
      </c>
      <c r="J7" s="6">
        <f t="shared" si="1"/>
        <v>200</v>
      </c>
      <c r="K7" s="6">
        <f t="shared" si="1"/>
        <v>200</v>
      </c>
      <c r="L7" s="6">
        <f t="shared" si="1"/>
        <v>100</v>
      </c>
      <c r="M7" s="6">
        <f t="shared" si="1"/>
        <v>200</v>
      </c>
      <c r="N7" s="6">
        <f t="shared" si="1"/>
        <v>100</v>
      </c>
      <c r="O7" s="6">
        <f t="shared" si="1"/>
        <v>0</v>
      </c>
      <c r="P7" s="6">
        <f t="shared" si="1"/>
        <v>100</v>
      </c>
      <c r="Q7" s="6">
        <f t="shared" si="1"/>
        <v>200</v>
      </c>
      <c r="R7" s="9">
        <f t="shared" ref="R7" si="3">SUM(B7:Q7)</f>
        <v>2200</v>
      </c>
    </row>
    <row r="8" spans="1:19">
      <c r="R8" s="8">
        <f>SUM(R4:R7)</f>
        <v>23700</v>
      </c>
    </row>
    <row r="9" spans="1:19" ht="48" customHeight="1"/>
    <row r="10" spans="1:19" hidden="1"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4" t="s">
        <v>18</v>
      </c>
      <c r="R10" s="5" t="s">
        <v>19</v>
      </c>
    </row>
    <row r="11" spans="1:19" s="18" customFormat="1" ht="22.5" hidden="1">
      <c r="A11" s="20" t="s">
        <v>20</v>
      </c>
      <c r="B11" s="21">
        <v>15</v>
      </c>
      <c r="C11" s="21">
        <v>8</v>
      </c>
      <c r="D11" s="21">
        <v>0</v>
      </c>
      <c r="E11" s="21">
        <v>5</v>
      </c>
      <c r="F11" s="21">
        <v>5</v>
      </c>
      <c r="G11" s="21">
        <v>15</v>
      </c>
      <c r="H11" s="21">
        <v>0</v>
      </c>
      <c r="I11" s="21">
        <v>10</v>
      </c>
      <c r="J11" s="21">
        <v>40</v>
      </c>
      <c r="K11" s="21">
        <v>15</v>
      </c>
      <c r="L11" s="21">
        <v>10</v>
      </c>
      <c r="M11" s="21">
        <v>7</v>
      </c>
      <c r="N11" s="21">
        <v>7</v>
      </c>
      <c r="O11" s="21">
        <v>3</v>
      </c>
      <c r="P11" s="21">
        <v>2</v>
      </c>
      <c r="Q11" s="21">
        <v>2</v>
      </c>
      <c r="R11" s="21">
        <f>SUM(B11:Q11)</f>
        <v>144</v>
      </c>
      <c r="S11" s="19"/>
    </row>
    <row r="12" spans="1:19" s="18" customFormat="1" hidden="1">
      <c r="A12" s="22" t="s">
        <v>21</v>
      </c>
      <c r="B12" s="21">
        <v>10</v>
      </c>
      <c r="C12" s="21">
        <v>1</v>
      </c>
      <c r="D12" s="21">
        <v>0</v>
      </c>
      <c r="E12" s="21">
        <v>0</v>
      </c>
      <c r="F12" s="21">
        <v>0</v>
      </c>
      <c r="G12" s="21">
        <v>5</v>
      </c>
      <c r="H12" s="21">
        <v>3</v>
      </c>
      <c r="I12" s="21">
        <v>5</v>
      </c>
      <c r="J12" s="21">
        <v>10</v>
      </c>
      <c r="K12" s="21">
        <v>10</v>
      </c>
      <c r="L12" s="21">
        <v>10</v>
      </c>
      <c r="M12" s="21">
        <v>3</v>
      </c>
      <c r="N12" s="21">
        <v>2</v>
      </c>
      <c r="O12" s="21">
        <v>2</v>
      </c>
      <c r="P12" s="21">
        <v>1</v>
      </c>
      <c r="Q12" s="21">
        <v>2</v>
      </c>
      <c r="R12" s="21">
        <f>SUM(B12:Q12)</f>
        <v>64</v>
      </c>
      <c r="S12" s="19"/>
    </row>
    <row r="13" spans="1:19" hidden="1">
      <c r="A13" s="22" t="s">
        <v>22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1</v>
      </c>
      <c r="I13" s="21">
        <v>0</v>
      </c>
      <c r="J13" s="21">
        <v>1</v>
      </c>
      <c r="K13" s="21">
        <v>1</v>
      </c>
      <c r="L13" s="21">
        <v>0</v>
      </c>
      <c r="M13" s="21">
        <v>1</v>
      </c>
      <c r="N13" s="21">
        <v>0</v>
      </c>
      <c r="O13" s="21">
        <v>0</v>
      </c>
      <c r="P13" s="21">
        <v>1</v>
      </c>
      <c r="Q13" s="21">
        <v>2</v>
      </c>
      <c r="R13" s="21">
        <f>SUM(B13:Q13)</f>
        <v>7</v>
      </c>
      <c r="S13" s="19"/>
    </row>
    <row r="14" spans="1:19" s="18" customFormat="1" hidden="1">
      <c r="A14" s="22" t="s">
        <v>23</v>
      </c>
      <c r="B14" s="21">
        <v>1</v>
      </c>
      <c r="C14" s="21">
        <v>1</v>
      </c>
      <c r="D14" s="21">
        <v>1</v>
      </c>
      <c r="E14" s="21">
        <v>1</v>
      </c>
      <c r="F14" s="21">
        <v>1</v>
      </c>
      <c r="G14" s="21">
        <v>2</v>
      </c>
      <c r="H14" s="21">
        <v>1</v>
      </c>
      <c r="I14" s="21">
        <v>3</v>
      </c>
      <c r="J14" s="21">
        <v>2</v>
      </c>
      <c r="K14" s="21">
        <v>2</v>
      </c>
      <c r="L14" s="21">
        <v>1</v>
      </c>
      <c r="M14" s="21">
        <v>2</v>
      </c>
      <c r="N14" s="21">
        <v>1</v>
      </c>
      <c r="O14" s="21">
        <v>0</v>
      </c>
      <c r="P14" s="21">
        <v>1</v>
      </c>
      <c r="Q14" s="21">
        <v>2</v>
      </c>
      <c r="R14" s="23">
        <f>SUM(B14:Q14)</f>
        <v>22</v>
      </c>
      <c r="S14" s="19"/>
    </row>
  </sheetData>
  <phoneticPr fontId="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5466-147F-42DD-BABA-DDAE0E48D930}">
  <sheetPr>
    <pageSetUpPr fitToPage="1"/>
  </sheetPr>
  <dimension ref="A1:K20"/>
  <sheetViews>
    <sheetView view="pageBreakPreview" topLeftCell="A13" zoomScale="115" zoomScaleNormal="100" zoomScaleSheetLayoutView="115" workbookViewId="0">
      <selection activeCell="D19" sqref="D19"/>
    </sheetView>
  </sheetViews>
  <sheetFormatPr defaultRowHeight="27" customHeight="1"/>
  <cols>
    <col min="1" max="1" width="9" style="10"/>
    <col min="2" max="2" width="14.25" style="10" customWidth="1"/>
    <col min="3" max="3" width="24.25" style="10" customWidth="1"/>
    <col min="4" max="4" width="11.5" style="10" customWidth="1"/>
    <col min="5" max="5" width="13.625" style="10" customWidth="1"/>
    <col min="6" max="6" width="31.25" style="10" customWidth="1"/>
    <col min="7" max="7" width="6" style="10" customWidth="1"/>
    <col min="8" max="8" width="15.375" style="10" customWidth="1"/>
    <col min="9" max="9" width="6" style="10" customWidth="1"/>
    <col min="10" max="10" width="10.5" style="10" bestFit="1" customWidth="1"/>
    <col min="11" max="16384" width="9" style="10"/>
  </cols>
  <sheetData>
    <row r="1" spans="1:11" ht="27" customHeight="1">
      <c r="A1" s="31" t="s">
        <v>120</v>
      </c>
      <c r="B1" s="31"/>
      <c r="C1" s="16"/>
      <c r="D1" s="16"/>
      <c r="E1" s="16"/>
      <c r="F1" s="16"/>
      <c r="G1" s="16"/>
      <c r="H1" s="16"/>
      <c r="I1" s="16"/>
      <c r="J1" s="17" t="s">
        <v>117</v>
      </c>
    </row>
    <row r="2" spans="1:11" ht="23.25" customHeight="1"/>
    <row r="3" spans="1:11" ht="27" customHeight="1">
      <c r="B3" s="26" t="s">
        <v>116</v>
      </c>
      <c r="C3" s="27"/>
      <c r="D3" s="24" t="s">
        <v>115</v>
      </c>
      <c r="E3" s="28" t="s">
        <v>114</v>
      </c>
      <c r="F3" s="28"/>
      <c r="G3" s="26" t="s">
        <v>113</v>
      </c>
      <c r="H3" s="29"/>
      <c r="I3" s="29"/>
      <c r="J3" s="30"/>
      <c r="K3" s="15"/>
    </row>
    <row r="4" spans="1:11" ht="27" customHeight="1">
      <c r="A4" s="24" t="s">
        <v>112</v>
      </c>
      <c r="B4" s="14" t="s">
        <v>111</v>
      </c>
      <c r="C4" s="13" t="s">
        <v>124</v>
      </c>
      <c r="D4" s="24" t="s">
        <v>110</v>
      </c>
      <c r="E4" s="12" t="s">
        <v>109</v>
      </c>
      <c r="F4" s="13" t="s">
        <v>108</v>
      </c>
      <c r="G4" s="12" t="s">
        <v>26</v>
      </c>
      <c r="H4" s="11" t="s">
        <v>127</v>
      </c>
      <c r="I4" s="12" t="s">
        <v>25</v>
      </c>
      <c r="J4" s="11" t="s">
        <v>107</v>
      </c>
    </row>
    <row r="5" spans="1:11" ht="27" customHeight="1">
      <c r="A5" s="24" t="s">
        <v>106</v>
      </c>
      <c r="B5" s="14" t="s">
        <v>105</v>
      </c>
      <c r="C5" s="13" t="s">
        <v>124</v>
      </c>
      <c r="D5" s="24" t="s">
        <v>104</v>
      </c>
      <c r="E5" s="12" t="s">
        <v>103</v>
      </c>
      <c r="F5" s="13" t="s">
        <v>102</v>
      </c>
      <c r="G5" s="12" t="s">
        <v>26</v>
      </c>
      <c r="H5" s="11" t="s">
        <v>128</v>
      </c>
      <c r="I5" s="12" t="s">
        <v>25</v>
      </c>
      <c r="J5" s="11" t="s">
        <v>101</v>
      </c>
    </row>
    <row r="6" spans="1:11" ht="27" customHeight="1">
      <c r="A6" s="24" t="s">
        <v>100</v>
      </c>
      <c r="B6" s="14" t="s">
        <v>99</v>
      </c>
      <c r="C6" s="13" t="s">
        <v>124</v>
      </c>
      <c r="D6" s="24" t="s">
        <v>98</v>
      </c>
      <c r="E6" s="12" t="s">
        <v>97</v>
      </c>
      <c r="F6" s="13" t="s">
        <v>96</v>
      </c>
      <c r="G6" s="12" t="s">
        <v>26</v>
      </c>
      <c r="H6" s="11" t="s">
        <v>129</v>
      </c>
      <c r="I6" s="12" t="s">
        <v>25</v>
      </c>
      <c r="J6" s="11" t="s">
        <v>95</v>
      </c>
    </row>
    <row r="7" spans="1:11" ht="27" customHeight="1">
      <c r="A7" s="24" t="s">
        <v>94</v>
      </c>
      <c r="B7" s="14" t="s">
        <v>93</v>
      </c>
      <c r="C7" s="13" t="s">
        <v>124</v>
      </c>
      <c r="D7" s="24" t="s">
        <v>92</v>
      </c>
      <c r="E7" s="12" t="s">
        <v>91</v>
      </c>
      <c r="F7" s="13" t="s">
        <v>90</v>
      </c>
      <c r="G7" s="12" t="s">
        <v>26</v>
      </c>
      <c r="H7" s="11" t="s">
        <v>130</v>
      </c>
      <c r="I7" s="12" t="s">
        <v>25</v>
      </c>
      <c r="J7" s="11" t="s">
        <v>89</v>
      </c>
    </row>
    <row r="8" spans="1:11" ht="27" customHeight="1">
      <c r="A8" s="24" t="s">
        <v>88</v>
      </c>
      <c r="B8" s="14" t="s">
        <v>87</v>
      </c>
      <c r="C8" s="13" t="s">
        <v>124</v>
      </c>
      <c r="D8" s="24" t="s">
        <v>86</v>
      </c>
      <c r="E8" s="12" t="s">
        <v>85</v>
      </c>
      <c r="F8" s="13" t="s">
        <v>84</v>
      </c>
      <c r="G8" s="12" t="s">
        <v>26</v>
      </c>
      <c r="H8" s="11" t="s">
        <v>131</v>
      </c>
      <c r="I8" s="12" t="s">
        <v>25</v>
      </c>
      <c r="J8" s="11" t="s">
        <v>83</v>
      </c>
    </row>
    <row r="9" spans="1:11" ht="27" customHeight="1">
      <c r="A9" s="24" t="s">
        <v>82</v>
      </c>
      <c r="B9" s="14" t="s">
        <v>81</v>
      </c>
      <c r="C9" s="13" t="s">
        <v>124</v>
      </c>
      <c r="D9" s="24" t="s">
        <v>80</v>
      </c>
      <c r="E9" s="12" t="s">
        <v>79</v>
      </c>
      <c r="F9" s="13" t="s">
        <v>78</v>
      </c>
      <c r="G9" s="12" t="s">
        <v>26</v>
      </c>
      <c r="H9" s="11" t="s">
        <v>132</v>
      </c>
      <c r="I9" s="12" t="s">
        <v>25</v>
      </c>
      <c r="J9" s="11" t="s">
        <v>77</v>
      </c>
    </row>
    <row r="10" spans="1:11" ht="27" customHeight="1">
      <c r="A10" s="24" t="s">
        <v>76</v>
      </c>
      <c r="B10" s="14" t="s">
        <v>75</v>
      </c>
      <c r="C10" s="13" t="s">
        <v>124</v>
      </c>
      <c r="D10" s="24" t="s">
        <v>74</v>
      </c>
      <c r="E10" s="12" t="s">
        <v>73</v>
      </c>
      <c r="F10" s="13" t="s">
        <v>72</v>
      </c>
      <c r="G10" s="12" t="s">
        <v>26</v>
      </c>
      <c r="H10" s="11" t="s">
        <v>133</v>
      </c>
      <c r="I10" s="12" t="s">
        <v>25</v>
      </c>
      <c r="J10" s="11" t="s">
        <v>71</v>
      </c>
    </row>
    <row r="11" spans="1:11" ht="27" customHeight="1">
      <c r="A11" s="24" t="s">
        <v>70</v>
      </c>
      <c r="B11" s="14" t="s">
        <v>69</v>
      </c>
      <c r="C11" s="13" t="s">
        <v>124</v>
      </c>
      <c r="D11" s="24" t="s">
        <v>68</v>
      </c>
      <c r="E11" s="12" t="s">
        <v>67</v>
      </c>
      <c r="F11" s="13" t="s">
        <v>66</v>
      </c>
      <c r="G11" s="12" t="s">
        <v>26</v>
      </c>
      <c r="H11" s="11" t="s">
        <v>134</v>
      </c>
      <c r="I11" s="12" t="s">
        <v>25</v>
      </c>
      <c r="J11" s="11" t="s">
        <v>65</v>
      </c>
    </row>
    <row r="12" spans="1:11" ht="27" customHeight="1">
      <c r="A12" s="24" t="s">
        <v>64</v>
      </c>
      <c r="B12" s="14" t="s">
        <v>63</v>
      </c>
      <c r="C12" s="13" t="s">
        <v>124</v>
      </c>
      <c r="D12" s="24" t="s">
        <v>62</v>
      </c>
      <c r="E12" s="12" t="s">
        <v>61</v>
      </c>
      <c r="F12" s="13" t="s">
        <v>60</v>
      </c>
      <c r="G12" s="12" t="s">
        <v>26</v>
      </c>
      <c r="H12" s="11" t="s">
        <v>135</v>
      </c>
      <c r="I12" s="12" t="s">
        <v>25</v>
      </c>
      <c r="J12" s="11" t="s">
        <v>59</v>
      </c>
    </row>
    <row r="13" spans="1:11" ht="27" customHeight="1">
      <c r="A13" s="24" t="s">
        <v>58</v>
      </c>
      <c r="B13" s="14" t="s">
        <v>57</v>
      </c>
      <c r="C13" s="13" t="s">
        <v>124</v>
      </c>
      <c r="D13" s="24" t="s">
        <v>56</v>
      </c>
      <c r="E13" s="12" t="s">
        <v>55</v>
      </c>
      <c r="F13" s="13" t="s">
        <v>54</v>
      </c>
      <c r="G13" s="12" t="s">
        <v>26</v>
      </c>
      <c r="H13" s="11" t="s">
        <v>136</v>
      </c>
      <c r="I13" s="12" t="s">
        <v>25</v>
      </c>
      <c r="J13" s="11" t="s">
        <v>53</v>
      </c>
    </row>
    <row r="14" spans="1:11" ht="27" customHeight="1">
      <c r="A14" s="24" t="s">
        <v>52</v>
      </c>
      <c r="B14" s="14" t="s">
        <v>51</v>
      </c>
      <c r="C14" s="13" t="s">
        <v>124</v>
      </c>
      <c r="D14" s="24" t="s">
        <v>50</v>
      </c>
      <c r="E14" s="12" t="s">
        <v>49</v>
      </c>
      <c r="F14" s="13" t="s">
        <v>48</v>
      </c>
      <c r="G14" s="12" t="s">
        <v>26</v>
      </c>
      <c r="H14" s="11" t="s">
        <v>137</v>
      </c>
      <c r="I14" s="12" t="s">
        <v>25</v>
      </c>
      <c r="J14" s="11" t="s">
        <v>47</v>
      </c>
    </row>
    <row r="15" spans="1:11" ht="27" customHeight="1">
      <c r="A15" s="24" t="s">
        <v>46</v>
      </c>
      <c r="B15" s="14" t="s">
        <v>45</v>
      </c>
      <c r="C15" s="13" t="s">
        <v>124</v>
      </c>
      <c r="D15" s="24" t="s">
        <v>44</v>
      </c>
      <c r="E15" s="12" t="s">
        <v>43</v>
      </c>
      <c r="F15" s="13" t="s">
        <v>42</v>
      </c>
      <c r="G15" s="12" t="s">
        <v>26</v>
      </c>
      <c r="H15" s="11" t="s">
        <v>138</v>
      </c>
      <c r="I15" s="12" t="s">
        <v>25</v>
      </c>
      <c r="J15" s="11" t="s">
        <v>41</v>
      </c>
    </row>
    <row r="16" spans="1:11" ht="27" customHeight="1">
      <c r="A16" s="24" t="s">
        <v>40</v>
      </c>
      <c r="B16" s="14" t="s">
        <v>39</v>
      </c>
      <c r="C16" s="13" t="s">
        <v>124</v>
      </c>
      <c r="D16" s="24" t="s">
        <v>38</v>
      </c>
      <c r="E16" s="12" t="s">
        <v>37</v>
      </c>
      <c r="F16" s="13" t="s">
        <v>36</v>
      </c>
      <c r="G16" s="12" t="s">
        <v>26</v>
      </c>
      <c r="H16" s="11" t="s">
        <v>139</v>
      </c>
      <c r="I16" s="12" t="s">
        <v>25</v>
      </c>
      <c r="J16" s="11" t="s">
        <v>35</v>
      </c>
    </row>
    <row r="17" spans="1:10" ht="27" customHeight="1">
      <c r="A17" s="24" t="s">
        <v>34</v>
      </c>
      <c r="B17" s="14" t="s">
        <v>33</v>
      </c>
      <c r="C17" s="13" t="s">
        <v>124</v>
      </c>
      <c r="D17" s="24" t="s">
        <v>32</v>
      </c>
      <c r="E17" s="12" t="s">
        <v>31</v>
      </c>
      <c r="F17" s="13" t="s">
        <v>30</v>
      </c>
      <c r="G17" s="12" t="s">
        <v>26</v>
      </c>
      <c r="H17" s="11" t="s">
        <v>140</v>
      </c>
      <c r="I17" s="12" t="s">
        <v>25</v>
      </c>
      <c r="J17" s="11" t="s">
        <v>29</v>
      </c>
    </row>
    <row r="18" spans="1:10" ht="28.5" customHeight="1">
      <c r="A18" s="24" t="s">
        <v>121</v>
      </c>
      <c r="B18" s="14" t="s">
        <v>28</v>
      </c>
      <c r="C18" s="13" t="s">
        <v>125</v>
      </c>
      <c r="D18" s="24" t="s">
        <v>143</v>
      </c>
      <c r="E18" s="12" t="s">
        <v>27</v>
      </c>
      <c r="F18" s="25" t="s">
        <v>142</v>
      </c>
      <c r="G18" s="12" t="s">
        <v>26</v>
      </c>
      <c r="H18" s="13" t="s">
        <v>141</v>
      </c>
      <c r="I18" s="12" t="s">
        <v>25</v>
      </c>
      <c r="J18" s="11" t="s">
        <v>24</v>
      </c>
    </row>
    <row r="19" spans="1:10" ht="27" customHeight="1">
      <c r="B19" s="10" t="s">
        <v>126</v>
      </c>
    </row>
    <row r="20" spans="1:10" ht="27" customHeight="1">
      <c r="B20" s="32" t="s">
        <v>123</v>
      </c>
      <c r="C20" s="32"/>
      <c r="D20" s="32"/>
      <c r="E20" s="32"/>
      <c r="F20" s="32"/>
    </row>
  </sheetData>
  <mergeCells count="5">
    <mergeCell ref="B3:C3"/>
    <mergeCell ref="E3:F3"/>
    <mergeCell ref="G3:J3"/>
    <mergeCell ref="A1:B1"/>
    <mergeCell ref="B20:F20"/>
  </mergeCells>
  <phoneticPr fontId="2"/>
  <pageMargins left="0.7" right="0.39370078740157483" top="0.61" bottom="0.39370078740157483" header="1.04" footer="0.51181102362204722"/>
  <pageSetup paperSize="9" scale="8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納品数</vt:lpstr>
      <vt:lpstr>納品場所</vt:lpstr>
      <vt:lpstr>納品場所!Print_Area</vt:lpstr>
      <vt:lpstr>納品数!Print_Area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2026-05-28T05:30:05Z</dcterms:modified>
</cp:coreProperties>
</file>