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qbb477\Desktop\"/>
    </mc:Choice>
  </mc:AlternateContent>
  <xr:revisionPtr revIDLastSave="0" documentId="13_ncr:1_{5096D2AC-9382-47FB-A8D5-C51127FBE7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依頼" sheetId="1" r:id="rId1"/>
  </sheets>
  <definedNames>
    <definedName name="_xlnm._FilterDatabase" localSheetId="0" hidden="1">見積依頼!$A$5:$F$5</definedName>
    <definedName name="_xlnm.Print_Area" localSheetId="0">見積依頼!$A$1:$F$26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2" i="1"/>
  <c r="H14" i="1"/>
  <c r="H6" i="1"/>
  <c r="H7" i="1"/>
  <c r="H8" i="1"/>
  <c r="H9" i="1"/>
  <c r="H10" i="1"/>
  <c r="H13" i="1"/>
  <c r="H11" i="1"/>
  <c r="H18" i="1" l="1"/>
</calcChain>
</file>

<file path=xl/sharedStrings.xml><?xml version="1.0" encoding="utf-8"?>
<sst xmlns="http://schemas.openxmlformats.org/spreadsheetml/2006/main" count="90" uniqueCount="69">
  <si>
    <t>数量</t>
    <rPh sb="0" eb="2">
      <t>スウリョウ</t>
    </rPh>
    <phoneticPr fontId="1"/>
  </si>
  <si>
    <t>備考</t>
    <rPh sb="0" eb="2">
      <t>ビコウ</t>
    </rPh>
    <phoneticPr fontId="1"/>
  </si>
  <si>
    <t>メーカー</t>
    <phoneticPr fontId="1"/>
  </si>
  <si>
    <t>品名</t>
    <rPh sb="0" eb="2">
      <t>ヒンメイ</t>
    </rPh>
    <phoneticPr fontId="1"/>
  </si>
  <si>
    <t>納　    期：</t>
    <rPh sb="0" eb="1">
      <t>オサメ</t>
    </rPh>
    <rPh sb="6" eb="7">
      <t>キ</t>
    </rPh>
    <phoneticPr fontId="1"/>
  </si>
  <si>
    <t>納 品 先 ：</t>
    <rPh sb="0" eb="1">
      <t>オサメ</t>
    </rPh>
    <rPh sb="2" eb="3">
      <t>ヒン</t>
    </rPh>
    <rPh sb="4" eb="5">
      <t>サキ</t>
    </rPh>
    <phoneticPr fontId="1"/>
  </si>
  <si>
    <t>提出方法：</t>
    <rPh sb="0" eb="2">
      <t>テイシュツ</t>
    </rPh>
    <rPh sb="2" eb="4">
      <t>ホウホウ</t>
    </rPh>
    <phoneticPr fontId="1"/>
  </si>
  <si>
    <t xml:space="preserve">　※　京都市競争入札参加資格者のみ御参加いただけます。 </t>
    <phoneticPr fontId="1"/>
  </si>
  <si>
    <t>見積書の宛先は、『京都市長』としてください。</t>
    <rPh sb="0" eb="3">
      <t>ミツモリショ</t>
    </rPh>
    <rPh sb="4" eb="6">
      <t>アテサキ</t>
    </rPh>
    <rPh sb="9" eb="13">
      <t>キョウトシチョウ</t>
    </rPh>
    <phoneticPr fontId="1"/>
  </si>
  <si>
    <t>　※　御連絡は契約決定業者にのみさせていただきますので、予め御了承ください。</t>
    <rPh sb="3" eb="6">
      <t>ゴレンラク</t>
    </rPh>
    <rPh sb="7" eb="9">
      <t>ケイヤク</t>
    </rPh>
    <rPh sb="9" eb="11">
      <t>ケッテイ</t>
    </rPh>
    <rPh sb="11" eb="13">
      <t>ギョウシャ</t>
    </rPh>
    <rPh sb="28" eb="29">
      <t>アラカジ</t>
    </rPh>
    <rPh sb="30" eb="33">
      <t>ゴリョウショウ</t>
    </rPh>
    <phoneticPr fontId="1"/>
  </si>
  <si>
    <t xml:space="preserve">見積書締切日：
</t>
    <rPh sb="0" eb="2">
      <t>ミツモリ</t>
    </rPh>
    <rPh sb="2" eb="3">
      <t>ショ</t>
    </rPh>
    <rPh sb="3" eb="6">
      <t>シメキリビ</t>
    </rPh>
    <phoneticPr fontId="1"/>
  </si>
  <si>
    <t>単位</t>
    <phoneticPr fontId="1"/>
  </si>
  <si>
    <t>アスクル申込番号</t>
    <rPh sb="4" eb="5">
      <t>モウ</t>
    </rPh>
    <rPh sb="5" eb="6">
      <t>コ</t>
    </rPh>
    <rPh sb="6" eb="8">
      <t>バンゴウ</t>
    </rPh>
    <phoneticPr fontId="1"/>
  </si>
  <si>
    <t>同等品可。</t>
    <rPh sb="0" eb="3">
      <t>ドウトウヒン</t>
    </rPh>
    <rPh sb="3" eb="4">
      <t>カ</t>
    </rPh>
    <phoneticPr fontId="1"/>
  </si>
  <si>
    <t>見積依頼書</t>
    <rPh sb="0" eb="2">
      <t>ミツモリ</t>
    </rPh>
    <rPh sb="2" eb="5">
      <t>イライショ</t>
    </rPh>
    <phoneticPr fontId="1"/>
  </si>
  <si>
    <t>京都市産業観光局中央卸売市場第一市場</t>
    <rPh sb="0" eb="3">
      <t>キョウトシ</t>
    </rPh>
    <rPh sb="3" eb="8">
      <t>サンギョウカンコウキョク</t>
    </rPh>
    <rPh sb="8" eb="18">
      <t>チュウオウオロシウリシジョウダイイチシジョウ</t>
    </rPh>
    <phoneticPr fontId="1"/>
  </si>
  <si>
    <t>担当　白尾、石村</t>
    <rPh sb="0" eb="2">
      <t>タントウ</t>
    </rPh>
    <rPh sb="3" eb="5">
      <t>シラオ</t>
    </rPh>
    <rPh sb="6" eb="8">
      <t>イシムラ</t>
    </rPh>
    <phoneticPr fontId="1"/>
  </si>
  <si>
    <t>京都市産業観光局中央卸売市場第一市場管理事務所</t>
    <rPh sb="0" eb="3">
      <t>キョウトシ</t>
    </rPh>
    <rPh sb="3" eb="5">
      <t>サンギョウ</t>
    </rPh>
    <rPh sb="5" eb="8">
      <t>カンコウキョク</t>
    </rPh>
    <rPh sb="8" eb="18">
      <t>チュウオウオロシウリシジョウダイイチシジョウ</t>
    </rPh>
    <rPh sb="18" eb="20">
      <t>カンリ</t>
    </rPh>
    <rPh sb="20" eb="22">
      <t>ジム</t>
    </rPh>
    <rPh sb="22" eb="23">
      <t>ショ</t>
    </rPh>
    <phoneticPr fontId="1"/>
  </si>
  <si>
    <t>（〒600-8847 京都市下京区朱雀分木町80番地　新関連棟３階）</t>
    <rPh sb="14" eb="17">
      <t>シモギョウク</t>
    </rPh>
    <rPh sb="17" eb="22">
      <t>スザクブンキチョウ</t>
    </rPh>
    <rPh sb="27" eb="28">
      <t>シン</t>
    </rPh>
    <rPh sb="28" eb="30">
      <t>カンレン</t>
    </rPh>
    <rPh sb="30" eb="31">
      <t>トウ</t>
    </rPh>
    <rPh sb="32" eb="33">
      <t>カイ</t>
    </rPh>
    <phoneticPr fontId="1"/>
  </si>
  <si>
    <t>見積書の提出は、メール、郵送又は持参でお願いいたします。（E-mail　dai1shijokanri@city.kyoto.lg.jp）</t>
    <rPh sb="0" eb="3">
      <t>ミツモリショ</t>
    </rPh>
    <rPh sb="4" eb="6">
      <t>テイシュツ</t>
    </rPh>
    <rPh sb="12" eb="14">
      <t>ユウソウ</t>
    </rPh>
    <rPh sb="14" eb="15">
      <t>マタ</t>
    </rPh>
    <rPh sb="16" eb="18">
      <t>ジサン</t>
    </rPh>
    <rPh sb="20" eb="21">
      <t>ネガ</t>
    </rPh>
    <phoneticPr fontId="1"/>
  </si>
  <si>
    <t>P239250</t>
    <phoneticPr fontId="1"/>
  </si>
  <si>
    <t>【レーザー距離計】マキタ レーザー距離計 シンプル機能タイプ LD030P 1台</t>
    <phoneticPr fontId="1"/>
  </si>
  <si>
    <t>マキタ</t>
    <phoneticPr fontId="1"/>
  </si>
  <si>
    <t>台</t>
    <rPh sb="0" eb="1">
      <t>ダイ</t>
    </rPh>
    <phoneticPr fontId="1"/>
  </si>
  <si>
    <t>https://www.askul.co.jp/p/P239250/</t>
    <phoneticPr fontId="1"/>
  </si>
  <si>
    <t>アスクル</t>
    <phoneticPr fontId="1"/>
  </si>
  <si>
    <t>https://www.askul.co.jp/p/7883395/</t>
    <phoneticPr fontId="1"/>
  </si>
  <si>
    <t>【滑り止め軍手】 アスクル 「現場のチカラ」 すべり止め軍手 8ゲージ フリーサイズ 白 1袋（12双入） オリジナル</t>
    <phoneticPr fontId="1"/>
  </si>
  <si>
    <t>袋</t>
    <rPh sb="0" eb="1">
      <t>フクロ</t>
    </rPh>
    <phoneticPr fontId="1"/>
  </si>
  <si>
    <t>【使いきりキャップ】 川西工業 「現場のチカラ」不織布 使いきりヘアキャップ フリー ホワイト 1箱（100枚入） オリジナル</t>
    <phoneticPr fontId="1"/>
  </si>
  <si>
    <t>川西工業</t>
    <rPh sb="0" eb="2">
      <t>カワニシ</t>
    </rPh>
    <rPh sb="2" eb="4">
      <t>コウギョウ</t>
    </rPh>
    <phoneticPr fontId="1"/>
  </si>
  <si>
    <t>箱</t>
    <rPh sb="0" eb="1">
      <t>ハコ</t>
    </rPh>
    <phoneticPr fontId="1"/>
  </si>
  <si>
    <t>【天然ゴム背抜き手袋】 アトム 「現場のチカラ」 タフレッド 簡易包装5双組 1470-5P L 1袋（5双入） オリジナル</t>
    <phoneticPr fontId="1"/>
  </si>
  <si>
    <t>【天然ゴム背抜き手袋】 アトム 「現場のチカラ」 タフレッド 簡易包装5双組 1470-5P M 1袋（5双入） オリジナル</t>
    <phoneticPr fontId="1"/>
  </si>
  <si>
    <t>アトム</t>
    <phoneticPr fontId="1"/>
  </si>
  <si>
    <t>【保護メガネ】 熱田資材 「現場のチカラ」セーフティグラス スタンダード 曇り止め・キズ防止加工 1個 オリジナル</t>
    <phoneticPr fontId="1"/>
  </si>
  <si>
    <t>熱田資材</t>
    <phoneticPr fontId="1"/>
  </si>
  <si>
    <t>個</t>
    <rPh sb="0" eb="1">
      <t>コ</t>
    </rPh>
    <phoneticPr fontId="1"/>
  </si>
  <si>
    <t>EH83650</t>
    <phoneticPr fontId="1"/>
  </si>
  <si>
    <t>　※　同等品の納品を希望する場合は、見積書提出時にあらかじめ担当者の承認を得ること。</t>
    <rPh sb="3" eb="6">
      <t>ドウトウヒン</t>
    </rPh>
    <rPh sb="7" eb="9">
      <t>ノウヒン</t>
    </rPh>
    <rPh sb="10" eb="12">
      <t>キボウ</t>
    </rPh>
    <rPh sb="14" eb="16">
      <t>バアイ</t>
    </rPh>
    <rPh sb="18" eb="21">
      <t>ミツモリショ</t>
    </rPh>
    <rPh sb="21" eb="23">
      <t>テイシュツ</t>
    </rPh>
    <rPh sb="23" eb="24">
      <t>ジ</t>
    </rPh>
    <rPh sb="30" eb="33">
      <t>タントウシャ</t>
    </rPh>
    <rPh sb="34" eb="36">
      <t>ショウニン</t>
    </rPh>
    <rPh sb="37" eb="38">
      <t>エ</t>
    </rPh>
    <phoneticPr fontId="1"/>
  </si>
  <si>
    <t>フローバル コンベックス 両面目盛付 25mm×5.5m POMCW2555 1個</t>
    <phoneticPr fontId="1"/>
  </si>
  <si>
    <t>フローバル</t>
    <phoneticPr fontId="1"/>
  </si>
  <si>
    <t>P683144</t>
    <phoneticPr fontId="1"/>
  </si>
  <si>
    <t>https://www.askul.co.jp/p/P683144/</t>
    <phoneticPr fontId="1"/>
  </si>
  <si>
    <t>小計</t>
    <rPh sb="0" eb="2">
      <t>ショウケイ</t>
    </rPh>
    <phoneticPr fontId="1"/>
  </si>
  <si>
    <t>【使いきりニトリル手袋】 「現場のチカラ」 ニトリル手袋薄手 粉無し ブルー L 1箱（100枚入） オリジナル</t>
    <phoneticPr fontId="1"/>
  </si>
  <si>
    <t>https://www.askul.co.jp/p/1985324/?int_id=recom_DtVar</t>
    <phoneticPr fontId="1"/>
  </si>
  <si>
    <t>ファーストレイト</t>
    <phoneticPr fontId="1"/>
  </si>
  <si>
    <t>【使いきりニトリル手袋】 「現場のチカラ」 ニトリル手袋薄手 粉無し ブルー M 1箱（100枚入） オリジナル</t>
    <phoneticPr fontId="1"/>
  </si>
  <si>
    <t>https://www.askul.co.jp/p/1985333/?baseCtgItemCd=1985370&amp;selectGrpAttrCd=0141&amp;grpAttrCdChanged=0173</t>
    <phoneticPr fontId="1"/>
  </si>
  <si>
    <t>https://www.askul.co.jp/p/1980963/</t>
    <phoneticPr fontId="1"/>
  </si>
  <si>
    <t>https://www.askul.co.jp/p/1980954/?int_id=recom_DtVar</t>
    <phoneticPr fontId="1"/>
  </si>
  <si>
    <t>https://www.askul.co.jp/p/EH83650/</t>
    <phoneticPr fontId="1"/>
  </si>
  <si>
    <t>https://www.askul.co.jp/p/8441979/</t>
    <phoneticPr fontId="1"/>
  </si>
  <si>
    <t>パール金属</t>
    <phoneticPr fontId="1"/>
  </si>
  <si>
    <t>パイプハンガー シングル 幅75×奥行42.5×高さ90~145cm 伸縮極太 キャスター付き 327588 1個</t>
    <phoneticPr fontId="1"/>
  </si>
  <si>
    <t>WH55238</t>
    <phoneticPr fontId="1"/>
  </si>
  <si>
    <t>https://www.askul.co.jp/p/WH55238/</t>
    <phoneticPr fontId="1"/>
  </si>
  <si>
    <t>【折りたたみコンテナ】 アスクル 「現場のチカラ」 ペタンコC-50B ブルー 1個 オリジナル</t>
    <phoneticPr fontId="1"/>
  </si>
  <si>
    <t>https://www.askul.co.jp/p/7940259/</t>
    <phoneticPr fontId="1"/>
  </si>
  <si>
    <t>https://www.askul.co.jp/p/8592801/</t>
    <phoneticPr fontId="1"/>
  </si>
  <si>
    <t>モリリン</t>
    <phoneticPr fontId="1"/>
  </si>
  <si>
    <t>ユーズフルバッグ L 60×60×H70 1枚（ガラ袋・ガーデンバッグ）【園芸・清掃】</t>
    <phoneticPr fontId="1"/>
  </si>
  <si>
    <t>枚</t>
    <rPh sb="0" eb="1">
      <t>マイ</t>
    </rPh>
    <phoneticPr fontId="1"/>
  </si>
  <si>
    <t>令和８年７月１７日（金）まで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</si>
  <si>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令和８年７月2日（木）まで</t>
    <rPh sb="9" eb="10">
      <t>モク</t>
    </rPh>
    <phoneticPr fontId="1"/>
  </si>
  <si>
    <t>アスクル税込み単価</t>
    <rPh sb="4" eb="6">
      <t>ゼイコ</t>
    </rPh>
    <rPh sb="7" eb="9">
      <t>タンカ</t>
    </rPh>
    <phoneticPr fontId="1"/>
  </si>
  <si>
    <t>アスクルリンク</t>
    <phoneticPr fontId="1"/>
  </si>
  <si>
    <t>TEL　075-311-6274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</si>
</sst>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top" wrapText="1" shrinkToFit="1"/>
    </xf>
    <xf numFmtId="0" fontId="3" fillId="0" borderId="3" xfId="0" applyFont="1" applyBorder="1" applyAlignment="1">
      <alignment vertical="top" shrinkToFit="1"/>
    </xf>
    <xf numFmtId="0" fontId="3" fillId="0" borderId="4" xfId="0" applyFont="1" applyBorder="1" applyAlignment="1">
      <alignment horizontal="right" vertical="top" shrinkToFit="1"/>
    </xf>
    <xf numFmtId="0" fontId="3" fillId="0" borderId="0" xfId="0" applyFont="1" applyBorder="1" applyAlignment="1">
      <alignment vertical="top" shrinkToFit="1"/>
    </xf>
    <xf numFmtId="0" fontId="3" fillId="0" borderId="5" xfId="0" applyFont="1" applyBorder="1" applyAlignment="1">
      <alignment vertical="top" shrinkToFit="1"/>
    </xf>
    <xf numFmtId="0" fontId="3" fillId="0" borderId="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top" shrinkToFit="1"/>
    </xf>
    <xf numFmtId="0" fontId="0" fillId="0" borderId="10" xfId="1" applyFont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0" fillId="0" borderId="1" xfId="1" applyFont="1" applyBorder="1" applyAlignment="1">
      <alignment vertical="center" wrapText="1"/>
    </xf>
    <xf numFmtId="5" fontId="5" fillId="0" borderId="1" xfId="1" applyNumberFormat="1" applyFont="1" applyFill="1" applyBorder="1" applyAlignment="1">
      <alignment vertical="center" wrapText="1" shrinkToFit="1"/>
    </xf>
    <xf numFmtId="0" fontId="5" fillId="0" borderId="1" xfId="1" applyFont="1" applyBorder="1" applyAlignment="1">
      <alignment vertical="center" wrapText="1" shrinkToFit="1"/>
    </xf>
    <xf numFmtId="0" fontId="3" fillId="2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shrinkToFit="1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kul.co.jp/p/EH83650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askul.co.jp/p/7883395/" TargetMode="External"/><Relationship Id="rId7" Type="http://schemas.openxmlformats.org/officeDocument/2006/relationships/hyperlink" Target="https://www.askul.co.jp/p/1980954/?int_id=recom_DtVar" TargetMode="External"/><Relationship Id="rId12" Type="http://schemas.openxmlformats.org/officeDocument/2006/relationships/hyperlink" Target="https://www.askul.co.jp/p/WH55238/" TargetMode="External"/><Relationship Id="rId2" Type="http://schemas.openxmlformats.org/officeDocument/2006/relationships/hyperlink" Target="https://www.askul.co.jp/p/1985324/?int_id=recom_DtVar" TargetMode="External"/><Relationship Id="rId1" Type="http://schemas.openxmlformats.org/officeDocument/2006/relationships/hyperlink" Target="https://www.askul.co.jp/p/1985333/?baseCtgItemCd=1985370&amp;selectGrpAttrCd=0141&amp;grpAttrCdChanged=0173" TargetMode="External"/><Relationship Id="rId6" Type="http://schemas.openxmlformats.org/officeDocument/2006/relationships/hyperlink" Target="https://www.askul.co.jp/p/1980963/" TargetMode="External"/><Relationship Id="rId11" Type="http://schemas.openxmlformats.org/officeDocument/2006/relationships/hyperlink" Target="https://www.askul.co.jp/p/7940259/" TargetMode="External"/><Relationship Id="rId5" Type="http://schemas.openxmlformats.org/officeDocument/2006/relationships/hyperlink" Target="https://www.askul.co.jp/p/P683144/" TargetMode="External"/><Relationship Id="rId10" Type="http://schemas.openxmlformats.org/officeDocument/2006/relationships/hyperlink" Target="https://www.askul.co.jp/p/8592801/" TargetMode="External"/><Relationship Id="rId4" Type="http://schemas.openxmlformats.org/officeDocument/2006/relationships/hyperlink" Target="https://www.askul.co.jp/p/P239250/" TargetMode="External"/><Relationship Id="rId9" Type="http://schemas.openxmlformats.org/officeDocument/2006/relationships/hyperlink" Target="https://www.askul.co.jp/p/844197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zoomScale="85" zoomScaleNormal="85" zoomScaleSheetLayoutView="85" workbookViewId="0">
      <selection activeCell="L10" sqref="L10"/>
    </sheetView>
  </sheetViews>
  <sheetFormatPr defaultRowHeight="13.5" x14ac:dyDescent="0.15"/>
  <cols>
    <col min="1" max="1" width="17.125" style="6" customWidth="1"/>
    <col min="2" max="2" width="40.5" style="1" customWidth="1"/>
    <col min="3" max="3" width="5.375" style="5" customWidth="1"/>
    <col min="4" max="4" width="6.125" style="5" bestFit="1" customWidth="1"/>
    <col min="5" max="5" width="15.75" style="5" customWidth="1"/>
    <col min="6" max="6" width="13.625" style="1" customWidth="1"/>
    <col min="7" max="8" width="11.25" style="1" customWidth="1"/>
    <col min="9" max="9" width="23.625" style="1" customWidth="1"/>
    <col min="10" max="16384" width="9" style="1"/>
  </cols>
  <sheetData>
    <row r="1" spans="1:9" ht="24.95" customHeight="1" x14ac:dyDescent="0.15">
      <c r="A1" s="42" t="s">
        <v>14</v>
      </c>
      <c r="B1" s="42"/>
      <c r="C1" s="42"/>
      <c r="D1" s="42"/>
      <c r="E1" s="42"/>
      <c r="F1" s="42"/>
      <c r="G1" s="29"/>
      <c r="H1" s="29"/>
    </row>
    <row r="2" spans="1:9" ht="20.100000000000001" customHeight="1" x14ac:dyDescent="0.15">
      <c r="C2" s="47" t="s">
        <v>15</v>
      </c>
      <c r="D2" s="48"/>
      <c r="E2" s="48"/>
      <c r="F2" s="48"/>
      <c r="G2" s="32"/>
      <c r="H2" s="32"/>
    </row>
    <row r="3" spans="1:9" ht="20.100000000000001" customHeight="1" x14ac:dyDescent="0.15">
      <c r="F3" s="3" t="s">
        <v>16</v>
      </c>
      <c r="G3" s="31"/>
      <c r="H3" s="31"/>
    </row>
    <row r="4" spans="1:9" ht="20.100000000000001" customHeight="1" x14ac:dyDescent="0.15">
      <c r="F4" s="3" t="s">
        <v>68</v>
      </c>
      <c r="G4" s="31"/>
      <c r="H4" s="31"/>
    </row>
    <row r="5" spans="1:9" ht="20.100000000000001" customHeight="1" x14ac:dyDescent="0.15">
      <c r="A5" s="10" t="s">
        <v>2</v>
      </c>
      <c r="B5" s="10" t="s">
        <v>3</v>
      </c>
      <c r="C5" s="10" t="s">
        <v>0</v>
      </c>
      <c r="D5" s="10" t="s">
        <v>11</v>
      </c>
      <c r="E5" s="10" t="s">
        <v>12</v>
      </c>
      <c r="F5" s="28" t="s">
        <v>1</v>
      </c>
      <c r="G5" s="10" t="s">
        <v>66</v>
      </c>
      <c r="H5" s="10" t="s">
        <v>44</v>
      </c>
      <c r="I5" s="2" t="s">
        <v>67</v>
      </c>
    </row>
    <row r="6" spans="1:9" ht="46.5" customHeight="1" x14ac:dyDescent="0.15">
      <c r="A6" s="19" t="s">
        <v>34</v>
      </c>
      <c r="B6" s="25" t="s">
        <v>32</v>
      </c>
      <c r="C6" s="2">
        <v>6</v>
      </c>
      <c r="D6" s="2" t="s">
        <v>28</v>
      </c>
      <c r="E6" s="4">
        <v>1980963</v>
      </c>
      <c r="F6" s="24" t="s">
        <v>13</v>
      </c>
      <c r="G6" s="35">
        <v>1225</v>
      </c>
      <c r="H6" s="35">
        <f t="shared" ref="H6:H10" si="0">G6*C6</f>
        <v>7350</v>
      </c>
      <c r="I6" s="20" t="s">
        <v>50</v>
      </c>
    </row>
    <row r="7" spans="1:9" ht="46.5" customHeight="1" x14ac:dyDescent="0.15">
      <c r="A7" s="19" t="s">
        <v>34</v>
      </c>
      <c r="B7" s="25" t="s">
        <v>33</v>
      </c>
      <c r="C7" s="2">
        <v>4</v>
      </c>
      <c r="D7" s="2" t="s">
        <v>28</v>
      </c>
      <c r="E7" s="4">
        <v>1980954</v>
      </c>
      <c r="F7" s="24" t="s">
        <v>13</v>
      </c>
      <c r="G7" s="35">
        <v>1225</v>
      </c>
      <c r="H7" s="35">
        <f t="shared" si="0"/>
        <v>4900</v>
      </c>
      <c r="I7" s="20" t="s">
        <v>51</v>
      </c>
    </row>
    <row r="8" spans="1:9" ht="43.5" customHeight="1" x14ac:dyDescent="0.15">
      <c r="A8" s="19" t="s">
        <v>36</v>
      </c>
      <c r="B8" s="25" t="s">
        <v>35</v>
      </c>
      <c r="C8" s="2">
        <v>10</v>
      </c>
      <c r="D8" s="2" t="s">
        <v>37</v>
      </c>
      <c r="E8" s="4" t="s">
        <v>38</v>
      </c>
      <c r="F8" s="24" t="s">
        <v>13</v>
      </c>
      <c r="G8" s="35">
        <v>328</v>
      </c>
      <c r="H8" s="35">
        <f t="shared" si="0"/>
        <v>3280</v>
      </c>
      <c r="I8" s="20" t="s">
        <v>52</v>
      </c>
    </row>
    <row r="9" spans="1:9" ht="38.25" customHeight="1" x14ac:dyDescent="0.15">
      <c r="A9" s="19" t="s">
        <v>47</v>
      </c>
      <c r="B9" s="25" t="s">
        <v>45</v>
      </c>
      <c r="C9" s="2">
        <v>8</v>
      </c>
      <c r="D9" s="2" t="s">
        <v>31</v>
      </c>
      <c r="E9" s="4">
        <v>1985324</v>
      </c>
      <c r="F9" s="24" t="s">
        <v>13</v>
      </c>
      <c r="G9" s="35">
        <v>768</v>
      </c>
      <c r="H9" s="35">
        <f t="shared" si="0"/>
        <v>6144</v>
      </c>
      <c r="I9" s="20" t="s">
        <v>46</v>
      </c>
    </row>
    <row r="10" spans="1:9" ht="49.5" customHeight="1" x14ac:dyDescent="0.15">
      <c r="A10" s="19" t="s">
        <v>47</v>
      </c>
      <c r="B10" s="25" t="s">
        <v>48</v>
      </c>
      <c r="C10" s="2">
        <v>2</v>
      </c>
      <c r="D10" s="2" t="s">
        <v>31</v>
      </c>
      <c r="E10" s="4">
        <v>1985333</v>
      </c>
      <c r="F10" s="24" t="s">
        <v>13</v>
      </c>
      <c r="G10" s="35">
        <v>768</v>
      </c>
      <c r="H10" s="35">
        <f t="shared" si="0"/>
        <v>1536</v>
      </c>
      <c r="I10" s="20" t="s">
        <v>49</v>
      </c>
    </row>
    <row r="11" spans="1:9" ht="49.5" customHeight="1" x14ac:dyDescent="0.15">
      <c r="A11" s="21" t="s">
        <v>25</v>
      </c>
      <c r="B11" s="26" t="s">
        <v>27</v>
      </c>
      <c r="C11" s="22">
        <v>10</v>
      </c>
      <c r="D11" s="2" t="s">
        <v>28</v>
      </c>
      <c r="E11" s="23">
        <v>7883395</v>
      </c>
      <c r="F11" s="24" t="s">
        <v>13</v>
      </c>
      <c r="G11" s="35">
        <v>812</v>
      </c>
      <c r="H11" s="35">
        <f>G11*C11</f>
        <v>8120</v>
      </c>
      <c r="I11" s="20" t="s">
        <v>26</v>
      </c>
    </row>
    <row r="12" spans="1:9" ht="49.5" customHeight="1" x14ac:dyDescent="0.15">
      <c r="A12" s="18" t="s">
        <v>30</v>
      </c>
      <c r="B12" s="26" t="s">
        <v>29</v>
      </c>
      <c r="C12" s="22">
        <v>5</v>
      </c>
      <c r="D12" s="2" t="s">
        <v>31</v>
      </c>
      <c r="E12" s="23">
        <v>8441979</v>
      </c>
      <c r="F12" s="24" t="s">
        <v>13</v>
      </c>
      <c r="G12" s="35">
        <v>746</v>
      </c>
      <c r="H12" s="35">
        <f t="shared" ref="H12" si="1">G12*C12</f>
        <v>3730</v>
      </c>
      <c r="I12" s="20" t="s">
        <v>53</v>
      </c>
    </row>
    <row r="13" spans="1:9" ht="45" customHeight="1" x14ac:dyDescent="0.15">
      <c r="A13" s="19" t="s">
        <v>22</v>
      </c>
      <c r="B13" s="27" t="s">
        <v>21</v>
      </c>
      <c r="C13" s="2">
        <v>1</v>
      </c>
      <c r="D13" s="2" t="s">
        <v>23</v>
      </c>
      <c r="E13" s="4" t="s">
        <v>20</v>
      </c>
      <c r="F13" s="24" t="s">
        <v>13</v>
      </c>
      <c r="G13" s="35">
        <v>14080</v>
      </c>
      <c r="H13" s="35">
        <f t="shared" ref="H13:H17" si="2">G13*C13</f>
        <v>14080</v>
      </c>
      <c r="I13" s="20" t="s">
        <v>24</v>
      </c>
    </row>
    <row r="14" spans="1:9" ht="43.5" customHeight="1" x14ac:dyDescent="0.15">
      <c r="A14" s="49" t="s">
        <v>41</v>
      </c>
      <c r="B14" s="27" t="s">
        <v>40</v>
      </c>
      <c r="C14" s="39">
        <v>3</v>
      </c>
      <c r="D14" s="39" t="s">
        <v>37</v>
      </c>
      <c r="E14" s="40" t="s">
        <v>42</v>
      </c>
      <c r="F14" s="50" t="s">
        <v>13</v>
      </c>
      <c r="G14" s="36">
        <v>1282</v>
      </c>
      <c r="H14" s="36">
        <f t="shared" si="2"/>
        <v>3846</v>
      </c>
      <c r="I14" s="20" t="s">
        <v>43</v>
      </c>
    </row>
    <row r="15" spans="1:9" ht="43.5" customHeight="1" x14ac:dyDescent="0.15">
      <c r="A15" s="38" t="s">
        <v>54</v>
      </c>
      <c r="B15" s="27" t="s">
        <v>55</v>
      </c>
      <c r="C15" s="39">
        <v>1</v>
      </c>
      <c r="D15" s="39" t="s">
        <v>37</v>
      </c>
      <c r="E15" s="40" t="s">
        <v>56</v>
      </c>
      <c r="F15" s="41" t="s">
        <v>13</v>
      </c>
      <c r="G15" s="36">
        <v>3647</v>
      </c>
      <c r="H15" s="36">
        <f t="shared" si="2"/>
        <v>3647</v>
      </c>
      <c r="I15" s="20" t="s">
        <v>57</v>
      </c>
    </row>
    <row r="16" spans="1:9" ht="43.5" customHeight="1" x14ac:dyDescent="0.15">
      <c r="A16" s="38" t="s">
        <v>25</v>
      </c>
      <c r="B16" s="27" t="s">
        <v>58</v>
      </c>
      <c r="C16" s="39">
        <v>5</v>
      </c>
      <c r="D16" s="39" t="s">
        <v>37</v>
      </c>
      <c r="E16" s="40">
        <v>7940259</v>
      </c>
      <c r="F16" s="41" t="s">
        <v>13</v>
      </c>
      <c r="G16" s="36">
        <v>2200</v>
      </c>
      <c r="H16" s="36">
        <f t="shared" si="2"/>
        <v>11000</v>
      </c>
      <c r="I16" s="20" t="s">
        <v>59</v>
      </c>
    </row>
    <row r="17" spans="1:9" ht="43.5" customHeight="1" x14ac:dyDescent="0.15">
      <c r="A17" s="38" t="s">
        <v>61</v>
      </c>
      <c r="B17" s="27" t="s">
        <v>62</v>
      </c>
      <c r="C17" s="39">
        <v>10</v>
      </c>
      <c r="D17" s="39" t="s">
        <v>63</v>
      </c>
      <c r="E17" s="40">
        <v>8592801</v>
      </c>
      <c r="F17" s="41" t="s">
        <v>13</v>
      </c>
      <c r="G17" s="36">
        <v>1332</v>
      </c>
      <c r="H17" s="36">
        <f t="shared" si="2"/>
        <v>13320</v>
      </c>
      <c r="I17" s="20" t="s">
        <v>60</v>
      </c>
    </row>
    <row r="18" spans="1:9" ht="21" customHeight="1" thickBot="1" x14ac:dyDescent="0.2">
      <c r="A18" s="8"/>
      <c r="B18" s="37"/>
      <c r="C18" s="7"/>
      <c r="D18" s="7"/>
      <c r="E18" s="7"/>
      <c r="F18" s="9"/>
      <c r="G18" s="9"/>
      <c r="H18" s="34">
        <f>SUM(H6:H17)</f>
        <v>80953</v>
      </c>
    </row>
    <row r="19" spans="1:9" ht="13.5" customHeight="1" x14ac:dyDescent="0.15">
      <c r="A19" s="11" t="s">
        <v>10</v>
      </c>
      <c r="B19" s="12" t="s">
        <v>65</v>
      </c>
      <c r="C19" s="12"/>
      <c r="D19" s="12"/>
      <c r="E19" s="12"/>
      <c r="F19" s="15"/>
      <c r="G19" s="9"/>
      <c r="H19" s="9"/>
    </row>
    <row r="20" spans="1:9" ht="13.5" customHeight="1" x14ac:dyDescent="0.15">
      <c r="A20" s="13" t="s">
        <v>4</v>
      </c>
      <c r="B20" s="14" t="s">
        <v>64</v>
      </c>
      <c r="C20" s="14"/>
      <c r="D20" s="14"/>
      <c r="E20" s="14"/>
      <c r="F20" s="16"/>
      <c r="G20" s="14"/>
      <c r="H20" s="14"/>
    </row>
    <row r="21" spans="1:9" ht="13.5" customHeight="1" x14ac:dyDescent="0.15">
      <c r="A21" s="13" t="s">
        <v>5</v>
      </c>
      <c r="B21" s="14" t="s">
        <v>17</v>
      </c>
      <c r="C21" s="43" t="s">
        <v>18</v>
      </c>
      <c r="D21" s="43"/>
      <c r="E21" s="43"/>
      <c r="F21" s="44"/>
      <c r="G21" s="14"/>
      <c r="H21" s="14"/>
    </row>
    <row r="22" spans="1:9" ht="13.5" customHeight="1" x14ac:dyDescent="0.15">
      <c r="A22" s="13" t="s">
        <v>6</v>
      </c>
      <c r="B22" s="43" t="s">
        <v>19</v>
      </c>
      <c r="C22" s="43"/>
      <c r="D22" s="43"/>
      <c r="E22" s="43"/>
      <c r="F22" s="44"/>
      <c r="G22" s="30"/>
      <c r="H22" s="30"/>
    </row>
    <row r="23" spans="1:9" ht="13.5" customHeight="1" x14ac:dyDescent="0.15">
      <c r="A23" s="13"/>
      <c r="B23" s="43" t="s">
        <v>8</v>
      </c>
      <c r="C23" s="43"/>
      <c r="D23" s="43"/>
      <c r="E23" s="14"/>
      <c r="F23" s="16"/>
      <c r="G23" s="30"/>
      <c r="H23" s="30"/>
    </row>
    <row r="24" spans="1:9" ht="13.5" customHeight="1" x14ac:dyDescent="0.15">
      <c r="A24" s="13"/>
      <c r="B24" s="43" t="s">
        <v>9</v>
      </c>
      <c r="C24" s="43"/>
      <c r="D24" s="43"/>
      <c r="E24" s="43"/>
      <c r="F24" s="44"/>
      <c r="G24" s="14"/>
      <c r="H24" s="14"/>
    </row>
    <row r="25" spans="1:9" ht="13.5" customHeight="1" x14ac:dyDescent="0.15">
      <c r="A25" s="13"/>
      <c r="B25" s="43" t="s">
        <v>39</v>
      </c>
      <c r="C25" s="43"/>
      <c r="D25" s="43"/>
      <c r="E25" s="43"/>
      <c r="F25" s="44"/>
      <c r="G25" s="30"/>
      <c r="H25" s="30"/>
    </row>
    <row r="26" spans="1:9" ht="13.5" customHeight="1" thickBot="1" x14ac:dyDescent="0.2">
      <c r="A26" s="17"/>
      <c r="B26" s="45" t="s">
        <v>7</v>
      </c>
      <c r="C26" s="45"/>
      <c r="D26" s="45"/>
      <c r="E26" s="45"/>
      <c r="F26" s="46"/>
      <c r="G26" s="30"/>
      <c r="H26" s="30"/>
    </row>
    <row r="27" spans="1:9" x14ac:dyDescent="0.15">
      <c r="A27" s="1"/>
      <c r="C27" s="1"/>
      <c r="D27" s="1"/>
      <c r="E27" s="1"/>
      <c r="G27" s="33"/>
      <c r="H27" s="33"/>
    </row>
  </sheetData>
  <mergeCells count="8">
    <mergeCell ref="A1:F1"/>
    <mergeCell ref="B24:F24"/>
    <mergeCell ref="B26:F26"/>
    <mergeCell ref="B22:F22"/>
    <mergeCell ref="B23:D23"/>
    <mergeCell ref="C21:F21"/>
    <mergeCell ref="C2:F2"/>
    <mergeCell ref="B25:F25"/>
  </mergeCells>
  <phoneticPr fontId="1"/>
  <dataValidations count="2">
    <dataValidation imeMode="on" allowBlank="1" showInputMessage="1" showErrorMessage="1" sqref="B26 A18:A19 A2:B4 A1:H1 A13 A11:B12 A5:C10 A27:F65510 G19:H19 B18:H18 G28:H65511 C11:C17 B14:B17 D2:H17" xr:uid="{00000000-0002-0000-0000-000000000000}"/>
    <dataValidation imeMode="off" allowBlank="1" showInputMessage="1" showErrorMessage="1" sqref="C2:C4" xr:uid="{00000000-0002-0000-0000-000001000000}"/>
  </dataValidations>
  <hyperlinks>
    <hyperlink ref="I10" r:id="rId1" xr:uid="{9ACE6FDF-DB19-4F11-BB0B-262E4A114D1C}"/>
    <hyperlink ref="I9" r:id="rId2" xr:uid="{EBC49C7C-28E1-4B39-A509-B2AD55F4AE83}"/>
    <hyperlink ref="I11" r:id="rId3" xr:uid="{09BABD9E-A746-40E2-8B41-0CAC38DA5E73}"/>
    <hyperlink ref="I13" r:id="rId4" xr:uid="{A184F0D2-E03E-45FC-A82F-9CBB408A4CA0}"/>
    <hyperlink ref="I14" r:id="rId5" xr:uid="{0E672FAC-8142-4CA8-B1EA-97F666B17A86}"/>
    <hyperlink ref="I6" r:id="rId6" xr:uid="{88ABCED9-2AC3-4C25-A72A-74F70B2682A5}"/>
    <hyperlink ref="I7" r:id="rId7" xr:uid="{66E002EF-5B29-4B3C-90D9-A3A6CD3866F4}"/>
    <hyperlink ref="I8" r:id="rId8" xr:uid="{30E971F6-CBCA-4511-9A30-7E7306E22B3C}"/>
    <hyperlink ref="I12" r:id="rId9" xr:uid="{5CDFAF9E-AC0E-47A2-A424-06478298AE33}"/>
    <hyperlink ref="I17" r:id="rId10" xr:uid="{0516F876-9ABA-4206-9094-EEE8FFCF3697}"/>
    <hyperlink ref="I16" r:id="rId11" xr:uid="{6217812C-0757-41B0-B630-7FA9F8A7DD09}"/>
    <hyperlink ref="I15" r:id="rId12" xr:uid="{6AA9AC6A-9E55-4715-9C8D-901257D2991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</vt:lpstr>
      <vt:lpstr>見積依頼!Print_Area</vt:lpstr>
    </vt:vector>
  </TitlesOfParts>
  <Company>Kyoto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第一市場白尾</cp:lastModifiedBy>
  <cp:lastPrinted>2025-03-13T05:38:51Z</cp:lastPrinted>
  <dcterms:created xsi:type="dcterms:W3CDTF">2012-11-13T03:52:58Z</dcterms:created>
  <dcterms:modified xsi:type="dcterms:W3CDTF">2026-06-25T23:31:48Z</dcterms:modified>
</cp:coreProperties>
</file>